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Periodoncia/TPE 00078/"/>
    </mc:Choice>
  </mc:AlternateContent>
  <xr:revisionPtr revIDLastSave="1" documentId="11_29CB6B27BDAD4FF667D46A58C92E2DBB93EE4B22" xr6:coauthVersionLast="47" xr6:coauthVersionMax="47" xr10:uidLastSave="{14CC6D30-C5F9-4D6E-B9AA-B298C1CAC255}"/>
  <bookViews>
    <workbookView xWindow="-120" yWindow="-120" windowWidth="20730" windowHeight="11160" tabRatio="843" xr2:uid="{00000000-000D-0000-FFFF-FFFF00000000}"/>
  </bookViews>
  <sheets>
    <sheet name="Hoja1" sheetId="1" r:id="rId1"/>
    <sheet name="Hoja2" sheetId="2" r:id="rId2"/>
    <sheet name="F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4" i="2"/>
</calcChain>
</file>

<file path=xl/sharedStrings.xml><?xml version="1.0" encoding="utf-8"?>
<sst xmlns="http://schemas.openxmlformats.org/spreadsheetml/2006/main" count="184" uniqueCount="87">
  <si>
    <t>Variable</t>
  </si>
  <si>
    <t>Caracteristicas</t>
  </si>
  <si>
    <t>Recuento</t>
  </si>
  <si>
    <t>Porcentajes</t>
  </si>
  <si>
    <t>Sexo</t>
  </si>
  <si>
    <t>Femenino</t>
  </si>
  <si>
    <t>Masculino</t>
  </si>
  <si>
    <t>Regimen de salud</t>
  </si>
  <si>
    <t>Contributivo</t>
  </si>
  <si>
    <t>Subsidiado</t>
  </si>
  <si>
    <t>Compromiso sistemico</t>
  </si>
  <si>
    <t>Diabetes</t>
  </si>
  <si>
    <t>Hipertensión</t>
  </si>
  <si>
    <t>Ninguno</t>
  </si>
  <si>
    <t>Otra (Cual ?______)</t>
  </si>
  <si>
    <t>Paciente fumador</t>
  </si>
  <si>
    <t>No reporta</t>
  </si>
  <si>
    <t>Si reporta</t>
  </si>
  <si>
    <t>Nivel de higiene oral</t>
  </si>
  <si>
    <t>Buena</t>
  </si>
  <si>
    <t>Deficiente</t>
  </si>
  <si>
    <t>Regular</t>
  </si>
  <si>
    <t>Antecedentes de periodontitis</t>
  </si>
  <si>
    <t>No</t>
  </si>
  <si>
    <t>Si</t>
  </si>
  <si>
    <t/>
  </si>
  <si>
    <t>% del N de columna</t>
  </si>
  <si>
    <t>ENROJTOTAL</t>
  </si>
  <si>
    <t>,00</t>
  </si>
  <si>
    <t>1,00</t>
  </si>
  <si>
    <t>EXUDADTOTAL</t>
  </si>
  <si>
    <t>SANNGRADOTOTA</t>
  </si>
  <si>
    <t>Dolor a la palpacion</t>
  </si>
  <si>
    <t>,0</t>
  </si>
  <si>
    <t>Movilidad</t>
  </si>
  <si>
    <t>1,0</t>
  </si>
  <si>
    <t>perdidaosea1</t>
  </si>
  <si>
    <t>Localizacion del implante</t>
  </si>
  <si>
    <t>Anterior</t>
  </si>
  <si>
    <t>Posterior</t>
  </si>
  <si>
    <t>Tipo de rehabilitacion</t>
  </si>
  <si>
    <t>Corona Unica</t>
  </si>
  <si>
    <t>Protesis Hibrida</t>
  </si>
  <si>
    <t>Protesis Parcial Fija</t>
  </si>
  <si>
    <t>Sobredentadura</t>
  </si>
  <si>
    <t>Estadísticos descriptivos</t>
  </si>
  <si>
    <t>N</t>
  </si>
  <si>
    <t>Mínimo</t>
  </si>
  <si>
    <t>Máximo</t>
  </si>
  <si>
    <t>Media</t>
  </si>
  <si>
    <t>Desviación estándar</t>
  </si>
  <si>
    <t>PD</t>
  </si>
  <si>
    <t>PV</t>
  </si>
  <si>
    <t>PM</t>
  </si>
  <si>
    <t>PP/L</t>
  </si>
  <si>
    <t>N válido (por lista)</t>
  </si>
  <si>
    <t>Descriptivos</t>
  </si>
  <si>
    <t>Estadístico</t>
  </si>
  <si>
    <t>Error estándar</t>
  </si>
  <si>
    <t>Mucositis</t>
  </si>
  <si>
    <t>95% de intervalo de confianza para la media</t>
  </si>
  <si>
    <t>Límite inferior</t>
  </si>
  <si>
    <t>Límite superior</t>
  </si>
  <si>
    <t>Media recortada al 5%</t>
  </si>
  <si>
    <t>Mediana</t>
  </si>
  <si>
    <t>Varianza</t>
  </si>
  <si>
    <t>Rango</t>
  </si>
  <si>
    <t>Rango intercuartil</t>
  </si>
  <si>
    <t>Asimetría</t>
  </si>
  <si>
    <t>Curtosis</t>
  </si>
  <si>
    <t>Periimplantitis</t>
  </si>
  <si>
    <t>valor p</t>
  </si>
  <si>
    <t>Csistemico</t>
  </si>
  <si>
    <t>Fumador</t>
  </si>
  <si>
    <t>Chi-cuadrado</t>
  </si>
  <si>
    <t>gl</t>
  </si>
  <si>
    <t>Sig.</t>
  </si>
  <si>
    <r>
      <t>,033</t>
    </r>
    <r>
      <rPr>
        <vertAlign val="superscript"/>
        <sz val="9"/>
        <color indexed="8"/>
        <rFont val="Arial"/>
        <family val="2"/>
      </rPr>
      <t>*</t>
    </r>
  </si>
  <si>
    <r>
      <t>,890</t>
    </r>
    <r>
      <rPr>
        <vertAlign val="superscript"/>
        <sz val="9"/>
        <color indexed="8"/>
        <rFont val="Arial"/>
        <family val="2"/>
      </rPr>
      <t>a</t>
    </r>
  </si>
  <si>
    <r>
      <t>,206</t>
    </r>
    <r>
      <rPr>
        <vertAlign val="superscript"/>
        <sz val="9"/>
        <color indexed="8"/>
        <rFont val="Arial"/>
        <family val="2"/>
      </rPr>
      <t>b</t>
    </r>
  </si>
  <si>
    <r>
      <t>,474</t>
    </r>
    <r>
      <rPr>
        <vertAlign val="superscript"/>
        <sz val="9"/>
        <color indexed="8"/>
        <rFont val="Arial"/>
        <family val="2"/>
      </rPr>
      <t>a,b</t>
    </r>
  </si>
  <si>
    <t>Los resultados se basan en filas y columnas no vacías en cada subtabla más interior.</t>
  </si>
  <si>
    <r>
      <t>,401</t>
    </r>
    <r>
      <rPr>
        <vertAlign val="superscript"/>
        <sz val="9"/>
        <color indexed="8"/>
        <rFont val="Arial"/>
        <family val="2"/>
      </rPr>
      <t>a</t>
    </r>
  </si>
  <si>
    <t>*. El estadístico de chi-cuadrado es significativo en el nivel ,05.</t>
  </si>
  <si>
    <t>b. Más del 20% de las casillas de la subtabla han esperado recuentos de casilla menores que 5. Los resultados del chi-cuadrado podrían no ser válidos.</t>
  </si>
  <si>
    <t>a. Más del 20% de las casillas de la subtabla han esperado recuentos de casilla menores que 5. Los resultados del chi-cuadrado podrían no ser válidos.</t>
  </si>
  <si>
    <t>b. El recuento de casilla mínimo esperado en esta subtabla es menor que uno. Los resultados del chi-cuadrado podrían no ser válidos.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</si>
</sst>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0"/>
    <numFmt numFmtId="165" formatCode="###0.0%"/>
    <numFmt numFmtId="166" formatCode="###0.0"/>
    <numFmt numFmtId="167" formatCode="###0.000"/>
    <numFmt numFmtId="168" formatCode="###0.0000"/>
    <numFmt numFmtId="169" formatCode="####.0000"/>
    <numFmt numFmtId="170" formatCode="####.000"/>
  </numFmts>
  <fonts count="8">
    <font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indexed="8"/>
      <name val="Arial Bold"/>
    </font>
    <font>
      <vertAlign val="superscript"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 wrapText="1"/>
    </xf>
    <xf numFmtId="164" fontId="2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0" fontId="2" fillId="0" borderId="18" xfId="1" applyFont="1" applyBorder="1" applyAlignment="1">
      <alignment horizontal="left" vertical="top" wrapText="1"/>
    </xf>
    <xf numFmtId="164" fontId="2" fillId="0" borderId="18" xfId="1" applyNumberFormat="1" applyFont="1" applyBorder="1" applyAlignment="1">
      <alignment horizontal="right" vertical="center"/>
    </xf>
    <xf numFmtId="165" fontId="2" fillId="0" borderId="18" xfId="1" applyNumberFormat="1" applyFont="1" applyBorder="1" applyAlignment="1">
      <alignment horizontal="right" vertical="center"/>
    </xf>
    <xf numFmtId="0" fontId="2" fillId="0" borderId="19" xfId="1" applyFont="1" applyBorder="1" applyAlignment="1">
      <alignment horizontal="left" vertical="top" wrapText="1"/>
    </xf>
    <xf numFmtId="164" fontId="2" fillId="0" borderId="19" xfId="1" applyNumberFormat="1" applyFont="1" applyBorder="1" applyAlignment="1">
      <alignment horizontal="right" vertical="center"/>
    </xf>
    <xf numFmtId="165" fontId="2" fillId="0" borderId="19" xfId="1" applyNumberFormat="1" applyFont="1" applyBorder="1" applyAlignment="1">
      <alignment horizontal="right" vertical="center"/>
    </xf>
    <xf numFmtId="0" fontId="2" fillId="0" borderId="20" xfId="1" applyFont="1" applyBorder="1" applyAlignment="1">
      <alignment horizontal="left" vertical="top" wrapText="1"/>
    </xf>
    <xf numFmtId="164" fontId="2" fillId="0" borderId="20" xfId="1" applyNumberFormat="1" applyFont="1" applyBorder="1" applyAlignment="1">
      <alignment horizontal="right" vertical="center"/>
    </xf>
    <xf numFmtId="165" fontId="2" fillId="0" borderId="20" xfId="1" applyNumberFormat="1" applyFont="1" applyBorder="1" applyAlignment="1">
      <alignment horizontal="right" vertical="center"/>
    </xf>
    <xf numFmtId="0" fontId="3" fillId="2" borderId="17" xfId="1" applyFont="1" applyFill="1" applyBorder="1" applyAlignment="1">
      <alignment wrapText="1"/>
    </xf>
    <xf numFmtId="0" fontId="3" fillId="2" borderId="17" xfId="1" applyFont="1" applyFill="1" applyBorder="1" applyAlignment="1">
      <alignment horizontal="center" wrapText="1"/>
    </xf>
    <xf numFmtId="0" fontId="4" fillId="0" borderId="18" xfId="1" applyFont="1" applyBorder="1" applyAlignment="1">
      <alignment horizontal="left" vertical="top" wrapText="1"/>
    </xf>
    <xf numFmtId="0" fontId="4" fillId="0" borderId="19" xfId="1" applyFont="1" applyBorder="1" applyAlignment="1">
      <alignment horizontal="left" vertical="top" wrapText="1"/>
    </xf>
    <xf numFmtId="0" fontId="4" fillId="0" borderId="3" xfId="2" applyFont="1" applyBorder="1" applyAlignment="1">
      <alignment horizontal="center" wrapText="1"/>
    </xf>
    <xf numFmtId="0" fontId="4" fillId="0" borderId="4" xfId="2" applyFont="1" applyBorder="1" applyAlignment="1">
      <alignment horizontal="center" wrapText="1"/>
    </xf>
    <xf numFmtId="0" fontId="4" fillId="0" borderId="3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5" fillId="0" borderId="0" xfId="3"/>
    <xf numFmtId="0" fontId="4" fillId="0" borderId="6" xfId="3" applyFont="1" applyBorder="1" applyAlignment="1">
      <alignment horizontal="left" vertical="top"/>
    </xf>
    <xf numFmtId="164" fontId="4" fillId="0" borderId="7" xfId="3" applyNumberFormat="1" applyFont="1" applyBorder="1" applyAlignment="1">
      <alignment horizontal="right" vertical="center"/>
    </xf>
    <xf numFmtId="165" fontId="4" fillId="0" borderId="8" xfId="3" applyNumberFormat="1" applyFont="1" applyBorder="1" applyAlignment="1">
      <alignment horizontal="right" vertical="center"/>
    </xf>
    <xf numFmtId="0" fontId="4" fillId="0" borderId="10" xfId="3" applyFont="1" applyBorder="1" applyAlignment="1">
      <alignment horizontal="left" vertical="top"/>
    </xf>
    <xf numFmtId="164" fontId="4" fillId="0" borderId="11" xfId="3" applyNumberFormat="1" applyFont="1" applyBorder="1" applyAlignment="1">
      <alignment horizontal="right" vertical="center"/>
    </xf>
    <xf numFmtId="165" fontId="4" fillId="0" borderId="12" xfId="3" applyNumberFormat="1" applyFont="1" applyBorder="1" applyAlignment="1">
      <alignment horizontal="right" vertical="center"/>
    </xf>
    <xf numFmtId="0" fontId="4" fillId="0" borderId="9" xfId="3" applyFont="1" applyBorder="1" applyAlignment="1">
      <alignment horizontal="left" vertical="top" wrapText="1"/>
    </xf>
    <xf numFmtId="164" fontId="4" fillId="0" borderId="15" xfId="3" applyNumberFormat="1" applyFont="1" applyBorder="1" applyAlignment="1">
      <alignment horizontal="right" vertical="center"/>
    </xf>
    <xf numFmtId="165" fontId="4" fillId="0" borderId="16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wrapText="1"/>
    </xf>
    <xf numFmtId="0" fontId="4" fillId="0" borderId="2" xfId="3" applyFont="1" applyBorder="1" applyAlignment="1">
      <alignment wrapText="1"/>
    </xf>
    <xf numFmtId="0" fontId="4" fillId="0" borderId="10" xfId="3" applyFont="1" applyBorder="1" applyAlignment="1">
      <alignment horizontal="left" vertical="top" wrapText="1"/>
    </xf>
    <xf numFmtId="0" fontId="4" fillId="0" borderId="14" xfId="3" applyFont="1" applyBorder="1" applyAlignment="1">
      <alignment horizontal="left" vertical="top" wrapText="1"/>
    </xf>
    <xf numFmtId="0" fontId="4" fillId="0" borderId="22" xfId="3" applyFont="1" applyBorder="1" applyAlignment="1">
      <alignment horizontal="center" wrapText="1"/>
    </xf>
    <xf numFmtId="0" fontId="4" fillId="0" borderId="23" xfId="3" applyFont="1" applyBorder="1" applyAlignment="1">
      <alignment horizontal="left" vertical="top" wrapText="1"/>
    </xf>
    <xf numFmtId="166" fontId="4" fillId="0" borderId="24" xfId="3" applyNumberFormat="1" applyFont="1" applyBorder="1" applyAlignment="1">
      <alignment horizontal="right" vertical="center"/>
    </xf>
    <xf numFmtId="167" fontId="4" fillId="0" borderId="24" xfId="3" applyNumberFormat="1" applyFont="1" applyBorder="1" applyAlignment="1">
      <alignment horizontal="right" vertical="center"/>
    </xf>
    <xf numFmtId="168" fontId="4" fillId="0" borderId="8" xfId="3" applyNumberFormat="1" applyFont="1" applyBorder="1" applyAlignment="1">
      <alignment horizontal="right" vertical="center"/>
    </xf>
    <xf numFmtId="0" fontId="4" fillId="0" borderId="25" xfId="3" applyFont="1" applyBorder="1" applyAlignment="1">
      <alignment horizontal="left" vertical="top" wrapText="1"/>
    </xf>
    <xf numFmtId="166" fontId="4" fillId="0" borderId="26" xfId="3" applyNumberFormat="1" applyFont="1" applyBorder="1" applyAlignment="1">
      <alignment horizontal="right" vertical="center"/>
    </xf>
    <xf numFmtId="167" fontId="4" fillId="0" borderId="26" xfId="3" applyNumberFormat="1" applyFont="1" applyBorder="1" applyAlignment="1">
      <alignment horizontal="right" vertical="center"/>
    </xf>
    <xf numFmtId="169" fontId="4" fillId="0" borderId="12" xfId="3" applyNumberFormat="1" applyFont="1" applyBorder="1" applyAlignment="1">
      <alignment horizontal="right" vertical="center"/>
    </xf>
    <xf numFmtId="168" fontId="4" fillId="0" borderId="12" xfId="3" applyNumberFormat="1" applyFont="1" applyBorder="1" applyAlignment="1">
      <alignment horizontal="right" vertical="center"/>
    </xf>
    <xf numFmtId="0" fontId="4" fillId="0" borderId="27" xfId="3" applyFont="1" applyBorder="1" applyAlignment="1">
      <alignment horizontal="left" vertical="top" wrapText="1"/>
    </xf>
    <xf numFmtId="0" fontId="4" fillId="0" borderId="28" xfId="3" applyFont="1" applyBorder="1" applyAlignment="1">
      <alignment horizontal="left" vertical="center" wrapText="1"/>
    </xf>
    <xf numFmtId="0" fontId="4" fillId="0" borderId="16" xfId="3" applyFont="1" applyBorder="1" applyAlignment="1">
      <alignment horizontal="left" vertical="center" wrapText="1"/>
    </xf>
    <xf numFmtId="170" fontId="4" fillId="0" borderId="33" xfId="2" applyNumberFormat="1" applyFont="1" applyBorder="1" applyAlignment="1">
      <alignment horizontal="right" vertical="center"/>
    </xf>
    <xf numFmtId="169" fontId="4" fillId="0" borderId="34" xfId="2" applyNumberFormat="1" applyFont="1" applyBorder="1" applyAlignment="1">
      <alignment horizontal="right" vertical="center"/>
    </xf>
    <xf numFmtId="0" fontId="4" fillId="0" borderId="10" xfId="2" applyFont="1" applyBorder="1" applyAlignment="1">
      <alignment horizontal="left" vertical="top" wrapText="1"/>
    </xf>
    <xf numFmtId="170" fontId="4" fillId="0" borderId="11" xfId="2" applyNumberFormat="1" applyFont="1" applyBorder="1" applyAlignment="1">
      <alignment horizontal="right" vertical="center"/>
    </xf>
    <xf numFmtId="0" fontId="4" fillId="0" borderId="12" xfId="2" applyFont="1" applyBorder="1" applyAlignment="1">
      <alignment horizontal="left" vertical="center" wrapText="1"/>
    </xf>
    <xf numFmtId="0" fontId="4" fillId="0" borderId="36" xfId="2" applyFont="1" applyBorder="1" applyAlignment="1">
      <alignment horizontal="left" vertical="top" wrapText="1"/>
    </xf>
    <xf numFmtId="170" fontId="4" fillId="0" borderId="37" xfId="2" applyNumberFormat="1" applyFont="1" applyBorder="1" applyAlignment="1">
      <alignment horizontal="right" vertical="center"/>
    </xf>
    <xf numFmtId="0" fontId="4" fillId="0" borderId="38" xfId="2" applyFont="1" applyBorder="1" applyAlignment="1">
      <alignment horizontal="left" vertical="center" wrapText="1"/>
    </xf>
    <xf numFmtId="167" fontId="4" fillId="0" borderId="37" xfId="2" applyNumberFormat="1" applyFont="1" applyBorder="1" applyAlignment="1">
      <alignment horizontal="right" vertical="center"/>
    </xf>
    <xf numFmtId="169" fontId="4" fillId="0" borderId="37" xfId="2" applyNumberFormat="1" applyFont="1" applyBorder="1" applyAlignment="1">
      <alignment horizontal="right" vertical="center"/>
    </xf>
    <xf numFmtId="166" fontId="4" fillId="0" borderId="37" xfId="2" applyNumberFormat="1" applyFont="1" applyBorder="1" applyAlignment="1">
      <alignment horizontal="right" vertical="center"/>
    </xf>
    <xf numFmtId="170" fontId="4" fillId="0" borderId="38" xfId="2" applyNumberFormat="1" applyFont="1" applyBorder="1" applyAlignment="1">
      <alignment horizontal="right" vertical="center"/>
    </xf>
    <xf numFmtId="169" fontId="4" fillId="0" borderId="38" xfId="2" applyNumberFormat="1" applyFont="1" applyBorder="1" applyAlignment="1">
      <alignment horizontal="right" vertical="center"/>
    </xf>
    <xf numFmtId="167" fontId="4" fillId="0" borderId="15" xfId="2" applyNumberFormat="1" applyFont="1" applyBorder="1" applyAlignment="1">
      <alignment horizontal="right" vertical="center"/>
    </xf>
    <xf numFmtId="170" fontId="4" fillId="0" borderId="16" xfId="2" applyNumberFormat="1" applyFont="1" applyBorder="1" applyAlignment="1">
      <alignment horizontal="right" vertical="center"/>
    </xf>
    <xf numFmtId="0" fontId="5" fillId="0" borderId="0" xfId="4"/>
    <xf numFmtId="0" fontId="4" fillId="0" borderId="21" xfId="5" applyFont="1" applyBorder="1" applyAlignment="1">
      <alignment horizontal="center" wrapText="1"/>
    </xf>
    <xf numFmtId="0" fontId="4" fillId="0" borderId="6" xfId="5" applyFont="1" applyBorder="1" applyAlignment="1">
      <alignment horizontal="left" vertical="top" wrapText="1"/>
    </xf>
    <xf numFmtId="167" fontId="4" fillId="0" borderId="23" xfId="5" applyNumberFormat="1" applyFont="1" applyBorder="1" applyAlignment="1">
      <alignment horizontal="right" vertical="center"/>
    </xf>
    <xf numFmtId="0" fontId="4" fillId="0" borderId="10" xfId="5" applyFont="1" applyBorder="1" applyAlignment="1">
      <alignment horizontal="left" vertical="top" wrapText="1"/>
    </xf>
    <xf numFmtId="164" fontId="4" fillId="0" borderId="25" xfId="5" applyNumberFormat="1" applyFont="1" applyBorder="1" applyAlignment="1">
      <alignment horizontal="right" vertical="center"/>
    </xf>
    <xf numFmtId="0" fontId="4" fillId="0" borderId="25" xfId="5" applyFont="1" applyBorder="1" applyAlignment="1">
      <alignment horizontal="right" vertical="center"/>
    </xf>
    <xf numFmtId="167" fontId="4" fillId="0" borderId="25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left" vertical="top" wrapText="1"/>
    </xf>
    <xf numFmtId="170" fontId="4" fillId="0" borderId="27" xfId="5" applyNumberFormat="1" applyFont="1" applyBorder="1" applyAlignment="1">
      <alignment horizontal="right" vertical="center"/>
    </xf>
    <xf numFmtId="0" fontId="4" fillId="0" borderId="45" xfId="5" applyFont="1" applyBorder="1" applyAlignment="1">
      <alignment horizontal="center" wrapText="1"/>
    </xf>
    <xf numFmtId="0" fontId="4" fillId="0" borderId="46" xfId="5" applyFont="1" applyBorder="1" applyAlignment="1">
      <alignment horizontal="center" wrapText="1"/>
    </xf>
    <xf numFmtId="0" fontId="4" fillId="0" borderId="47" xfId="5" applyFont="1" applyBorder="1" applyAlignment="1">
      <alignment horizontal="center" wrapText="1"/>
    </xf>
    <xf numFmtId="0" fontId="4" fillId="0" borderId="6" xfId="5" applyFont="1" applyBorder="1" applyAlignment="1">
      <alignment horizontal="left" vertical="top"/>
    </xf>
    <xf numFmtId="164" fontId="4" fillId="0" borderId="7" xfId="5" applyNumberFormat="1" applyFont="1" applyBorder="1" applyAlignment="1">
      <alignment horizontal="right" vertical="center"/>
    </xf>
    <xf numFmtId="165" fontId="4" fillId="0" borderId="24" xfId="5" applyNumberFormat="1" applyFont="1" applyBorder="1" applyAlignment="1">
      <alignment horizontal="right" vertical="center"/>
    </xf>
    <xf numFmtId="164" fontId="4" fillId="0" borderId="24" xfId="5" applyNumberFormat="1" applyFont="1" applyBorder="1" applyAlignment="1">
      <alignment horizontal="right" vertical="center"/>
    </xf>
    <xf numFmtId="165" fontId="4" fillId="0" borderId="8" xfId="5" applyNumberFormat="1" applyFont="1" applyBorder="1" applyAlignment="1">
      <alignment horizontal="right" vertical="center"/>
    </xf>
    <xf numFmtId="0" fontId="4" fillId="0" borderId="10" xfId="5" applyFont="1" applyBorder="1" applyAlignment="1">
      <alignment horizontal="left" vertical="top"/>
    </xf>
    <xf numFmtId="164" fontId="4" fillId="0" borderId="11" xfId="5" applyNumberFormat="1" applyFont="1" applyBorder="1" applyAlignment="1">
      <alignment horizontal="right" vertical="center"/>
    </xf>
    <xf numFmtId="165" fontId="4" fillId="0" borderId="26" xfId="5" applyNumberFormat="1" applyFont="1" applyBorder="1" applyAlignment="1">
      <alignment horizontal="right" vertical="center"/>
    </xf>
    <xf numFmtId="164" fontId="4" fillId="0" borderId="26" xfId="5" applyNumberFormat="1" applyFont="1" applyBorder="1" applyAlignment="1">
      <alignment horizontal="right" vertical="center"/>
    </xf>
    <xf numFmtId="165" fontId="4" fillId="0" borderId="12" xfId="5" applyNumberFormat="1" applyFont="1" applyBorder="1" applyAlignment="1">
      <alignment horizontal="right" vertical="center"/>
    </xf>
    <xf numFmtId="164" fontId="4" fillId="0" borderId="15" xfId="5" applyNumberFormat="1" applyFont="1" applyBorder="1" applyAlignment="1">
      <alignment horizontal="right" vertical="center"/>
    </xf>
    <xf numFmtId="165" fontId="4" fillId="0" borderId="28" xfId="5" applyNumberFormat="1" applyFont="1" applyBorder="1" applyAlignment="1">
      <alignment horizontal="right" vertical="center"/>
    </xf>
    <xf numFmtId="164" fontId="4" fillId="0" borderId="28" xfId="5" applyNumberFormat="1" applyFont="1" applyBorder="1" applyAlignment="1">
      <alignment horizontal="right" vertical="center"/>
    </xf>
    <xf numFmtId="165" fontId="4" fillId="0" borderId="16" xfId="5" applyNumberFormat="1" applyFont="1" applyBorder="1" applyAlignment="1">
      <alignment horizontal="right" vertical="center"/>
    </xf>
    <xf numFmtId="170" fontId="4" fillId="0" borderId="23" xfId="5" applyNumberFormat="1" applyFont="1" applyBorder="1" applyAlignment="1">
      <alignment horizontal="right" vertical="center"/>
    </xf>
    <xf numFmtId="170" fontId="4" fillId="0" borderId="25" xfId="5" applyNumberFormat="1" applyFont="1" applyBorder="1" applyAlignment="1">
      <alignment horizontal="right" vertical="center"/>
    </xf>
    <xf numFmtId="0" fontId="4" fillId="0" borderId="27" xfId="5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5" applyAlignment="1">
      <alignment horizontal="center"/>
    </xf>
    <xf numFmtId="0" fontId="5" fillId="0" borderId="0" xfId="4" applyAlignment="1">
      <alignment horizontal="center"/>
    </xf>
    <xf numFmtId="0" fontId="2" fillId="0" borderId="18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4" fillId="0" borderId="9" xfId="3" applyFont="1" applyBorder="1" applyAlignment="1">
      <alignment horizontal="left" vertical="top" wrapText="1"/>
    </xf>
    <xf numFmtId="0" fontId="4" fillId="0" borderId="13" xfId="3" applyFont="1" applyBorder="1" applyAlignment="1">
      <alignment horizontal="left" vertical="top" wrapText="1"/>
    </xf>
    <xf numFmtId="0" fontId="6" fillId="0" borderId="0" xfId="3" applyFont="1" applyAlignment="1">
      <alignment horizontal="center" vertical="center" wrapText="1"/>
    </xf>
    <xf numFmtId="0" fontId="4" fillId="0" borderId="21" xfId="3" applyFont="1" applyBorder="1" applyAlignment="1">
      <alignment horizontal="left" wrapText="1"/>
    </xf>
    <xf numFmtId="0" fontId="4" fillId="0" borderId="5" xfId="3" applyFont="1" applyBorder="1" applyAlignment="1">
      <alignment horizontal="left" vertical="top" wrapText="1"/>
    </xf>
    <xf numFmtId="0" fontId="6" fillId="0" borderId="0" xfId="2" applyFont="1" applyAlignment="1">
      <alignment horizontal="center" vertical="center" wrapText="1"/>
    </xf>
    <xf numFmtId="0" fontId="4" fillId="0" borderId="1" xfId="2" applyFont="1" applyBorder="1" applyAlignment="1">
      <alignment horizontal="left" wrapText="1"/>
    </xf>
    <xf numFmtId="0" fontId="4" fillId="0" borderId="29" xfId="2" applyFont="1" applyBorder="1" applyAlignment="1">
      <alignment horizontal="left" wrapText="1"/>
    </xf>
    <xf numFmtId="0" fontId="4" fillId="0" borderId="2" xfId="2" applyFont="1" applyBorder="1" applyAlignment="1">
      <alignment horizontal="left" wrapText="1"/>
    </xf>
    <xf numFmtId="0" fontId="4" fillId="0" borderId="30" xfId="2" applyFont="1" applyBorder="1" applyAlignment="1">
      <alignment horizontal="left" vertical="top" wrapText="1"/>
    </xf>
    <xf numFmtId="0" fontId="4" fillId="0" borderId="9" xfId="2" applyFont="1" applyBorder="1" applyAlignment="1">
      <alignment horizontal="left" vertical="top" wrapText="1"/>
    </xf>
    <xf numFmtId="0" fontId="4" fillId="0" borderId="39" xfId="2" applyFont="1" applyBorder="1" applyAlignment="1">
      <alignment horizontal="left" vertical="top" wrapText="1"/>
    </xf>
    <xf numFmtId="0" fontId="4" fillId="0" borderId="31" xfId="2" applyFont="1" applyBorder="1" applyAlignment="1">
      <alignment horizontal="left" vertical="top" wrapText="1"/>
    </xf>
    <xf numFmtId="0" fontId="4" fillId="0" borderId="32" xfId="2" applyFont="1" applyBorder="1" applyAlignment="1">
      <alignment horizontal="left" vertical="top" wrapText="1"/>
    </xf>
    <xf numFmtId="0" fontId="4" fillId="0" borderId="35" xfId="2" applyFont="1" applyBorder="1" applyAlignment="1">
      <alignment horizontal="left" vertical="top" wrapText="1"/>
    </xf>
    <xf numFmtId="0" fontId="4" fillId="0" borderId="36" xfId="2" applyFont="1" applyBorder="1" applyAlignment="1">
      <alignment horizontal="left" vertical="top" wrapText="1"/>
    </xf>
    <xf numFmtId="0" fontId="4" fillId="0" borderId="13" xfId="2" applyFont="1" applyBorder="1" applyAlignment="1">
      <alignment horizontal="left" vertical="top" wrapText="1"/>
    </xf>
    <xf numFmtId="0" fontId="4" fillId="0" borderId="40" xfId="2" applyFont="1" applyBorder="1" applyAlignment="1">
      <alignment horizontal="left" vertical="top" wrapText="1"/>
    </xf>
    <xf numFmtId="0" fontId="4" fillId="0" borderId="14" xfId="2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5" xfId="5" applyFont="1" applyBorder="1" applyAlignment="1">
      <alignment horizontal="left" vertical="top" wrapText="1"/>
    </xf>
    <xf numFmtId="0" fontId="4" fillId="0" borderId="9" xfId="5" applyFont="1" applyBorder="1" applyAlignment="1">
      <alignment horizontal="left" vertical="top" wrapText="1"/>
    </xf>
    <xf numFmtId="0" fontId="4" fillId="0" borderId="13" xfId="5" applyFont="1" applyBorder="1" applyAlignment="1">
      <alignment horizontal="left" vertical="top" wrapText="1"/>
    </xf>
    <xf numFmtId="0" fontId="4" fillId="0" borderId="1" xfId="5" applyFont="1" applyBorder="1" applyAlignment="1">
      <alignment horizontal="left" wrapText="1"/>
    </xf>
    <xf numFmtId="0" fontId="4" fillId="0" borderId="2" xfId="5" applyFont="1" applyBorder="1" applyAlignment="1">
      <alignment horizontal="left" wrapText="1"/>
    </xf>
    <xf numFmtId="0" fontId="4" fillId="0" borderId="5" xfId="5" applyFont="1" applyBorder="1" applyAlignment="1">
      <alignment horizontal="left" wrapText="1"/>
    </xf>
    <xf numFmtId="0" fontId="4" fillId="0" borderId="6" xfId="5" applyFont="1" applyBorder="1" applyAlignment="1">
      <alignment horizontal="left" wrapText="1"/>
    </xf>
    <xf numFmtId="0" fontId="4" fillId="0" borderId="9" xfId="5" applyFont="1" applyBorder="1" applyAlignment="1">
      <alignment horizontal="left" wrapText="1"/>
    </xf>
    <xf numFmtId="0" fontId="4" fillId="0" borderId="10" xfId="5" applyFont="1" applyBorder="1" applyAlignment="1">
      <alignment horizontal="left" wrapText="1"/>
    </xf>
    <xf numFmtId="0" fontId="4" fillId="0" borderId="13" xfId="5" applyFont="1" applyBorder="1" applyAlignment="1">
      <alignment horizontal="left" wrapText="1"/>
    </xf>
    <xf numFmtId="0" fontId="4" fillId="0" borderId="14" xfId="5" applyFont="1" applyBorder="1" applyAlignment="1">
      <alignment horizontal="left" wrapText="1"/>
    </xf>
    <xf numFmtId="0" fontId="4" fillId="0" borderId="33" xfId="5" applyFont="1" applyBorder="1" applyAlignment="1">
      <alignment horizontal="center" wrapText="1"/>
    </xf>
    <xf numFmtId="0" fontId="4" fillId="0" borderId="41" xfId="5" applyFont="1" applyBorder="1" applyAlignment="1">
      <alignment horizontal="center" wrapText="1"/>
    </xf>
    <xf numFmtId="0" fontId="4" fillId="0" borderId="34" xfId="5" applyFont="1" applyBorder="1" applyAlignment="1">
      <alignment horizontal="center" wrapText="1"/>
    </xf>
    <xf numFmtId="0" fontId="4" fillId="0" borderId="42" xfId="5" applyFont="1" applyBorder="1" applyAlignment="1">
      <alignment horizontal="center"/>
    </xf>
    <xf numFmtId="0" fontId="4" fillId="0" borderId="43" xfId="5" applyFont="1" applyBorder="1" applyAlignment="1">
      <alignment horizontal="center" wrapText="1"/>
    </xf>
    <xf numFmtId="0" fontId="4" fillId="0" borderId="43" xfId="5" applyFont="1" applyBorder="1" applyAlignment="1">
      <alignment horizontal="center"/>
    </xf>
    <xf numFmtId="0" fontId="4" fillId="0" borderId="44" xfId="5" applyFont="1" applyBorder="1" applyAlignment="1">
      <alignment horizontal="center" wrapText="1"/>
    </xf>
  </cellXfs>
  <cellStyles count="6">
    <cellStyle name="Normal" xfId="0" builtinId="0"/>
    <cellStyle name="Normal_FA" xfId="5" xr:uid="{00000000-0005-0000-0000-000001000000}"/>
    <cellStyle name="Normal_Hoja1" xfId="1" xr:uid="{00000000-0005-0000-0000-000002000000}"/>
    <cellStyle name="Normal_Hoja1_1" xfId="3" xr:uid="{00000000-0005-0000-0000-000003000000}"/>
    <cellStyle name="Normal_Hoja2" xfId="2" xr:uid="{00000000-0005-0000-0000-000004000000}"/>
    <cellStyle name="Normal_Hoja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48"/>
  <sheetViews>
    <sheetView tabSelected="1" workbookViewId="0">
      <selection activeCell="H10" sqref="H10"/>
    </sheetView>
  </sheetViews>
  <sheetFormatPr baseColWidth="10" defaultColWidth="11.42578125" defaultRowHeight="15"/>
  <cols>
    <col min="2" max="2" width="21.28515625" customWidth="1"/>
    <col min="3" max="3" width="18" customWidth="1"/>
  </cols>
  <sheetData>
    <row r="3" spans="2:6" ht="15.75" thickBot="1">
      <c r="B3" s="14" t="s">
        <v>0</v>
      </c>
      <c r="C3" s="14" t="s">
        <v>1</v>
      </c>
      <c r="D3" s="15" t="s">
        <v>2</v>
      </c>
      <c r="E3" s="15" t="s">
        <v>3</v>
      </c>
      <c r="F3" s="1"/>
    </row>
    <row r="4" spans="2:6" ht="15.75" thickTop="1">
      <c r="B4" s="99" t="s">
        <v>4</v>
      </c>
      <c r="C4" s="2" t="s">
        <v>5</v>
      </c>
      <c r="D4" s="3">
        <v>12</v>
      </c>
      <c r="E4" s="4">
        <v>0.63200000000000001</v>
      </c>
      <c r="F4" s="1"/>
    </row>
    <row r="5" spans="2:6">
      <c r="B5" s="99"/>
      <c r="C5" s="2" t="s">
        <v>6</v>
      </c>
      <c r="D5" s="3">
        <v>7</v>
      </c>
      <c r="E5" s="4">
        <v>0.36842105263157893</v>
      </c>
      <c r="F5" s="1"/>
    </row>
    <row r="6" spans="2:6">
      <c r="B6" s="97" t="s">
        <v>7</v>
      </c>
      <c r="C6" s="16" t="s">
        <v>8</v>
      </c>
      <c r="D6" s="6">
        <v>13</v>
      </c>
      <c r="E6" s="7">
        <v>0.68500000000000005</v>
      </c>
      <c r="F6" s="1"/>
    </row>
    <row r="7" spans="2:6">
      <c r="B7" s="100"/>
      <c r="C7" s="17" t="s">
        <v>9</v>
      </c>
      <c r="D7" s="9">
        <v>6</v>
      </c>
      <c r="E7" s="10">
        <v>0.316</v>
      </c>
      <c r="F7" s="1"/>
    </row>
    <row r="8" spans="2:6">
      <c r="B8" s="99" t="s">
        <v>10</v>
      </c>
      <c r="C8" s="2" t="s">
        <v>11</v>
      </c>
      <c r="D8" s="3">
        <v>1</v>
      </c>
      <c r="E8" s="4">
        <v>5.2631578947368418E-2</v>
      </c>
      <c r="F8" s="1"/>
    </row>
    <row r="9" spans="2:6">
      <c r="B9" s="99"/>
      <c r="C9" s="2" t="s">
        <v>12</v>
      </c>
      <c r="D9" s="3">
        <v>4</v>
      </c>
      <c r="E9" s="4">
        <v>0.21052631578947367</v>
      </c>
      <c r="F9" s="1"/>
    </row>
    <row r="10" spans="2:6">
      <c r="B10" s="99"/>
      <c r="C10" s="2" t="s">
        <v>13</v>
      </c>
      <c r="D10" s="3">
        <v>12</v>
      </c>
      <c r="E10" s="4">
        <v>0.63157894736842102</v>
      </c>
      <c r="F10" s="1"/>
    </row>
    <row r="11" spans="2:6">
      <c r="B11" s="99"/>
      <c r="C11" s="2" t="s">
        <v>14</v>
      </c>
      <c r="D11" s="3">
        <v>2</v>
      </c>
      <c r="E11" s="4">
        <v>0.10526315789473684</v>
      </c>
      <c r="F11" s="1"/>
    </row>
    <row r="12" spans="2:6">
      <c r="B12" s="97" t="s">
        <v>15</v>
      </c>
      <c r="C12" s="5" t="s">
        <v>16</v>
      </c>
      <c r="D12" s="6">
        <v>18</v>
      </c>
      <c r="E12" s="7">
        <v>0.94736842105263153</v>
      </c>
      <c r="F12" s="1"/>
    </row>
    <row r="13" spans="2:6">
      <c r="B13" s="100"/>
      <c r="C13" s="8" t="s">
        <v>17</v>
      </c>
      <c r="D13" s="9">
        <v>1</v>
      </c>
      <c r="E13" s="10">
        <v>5.2631578947368418E-2</v>
      </c>
      <c r="F13" s="1"/>
    </row>
    <row r="14" spans="2:6">
      <c r="B14" s="99" t="s">
        <v>18</v>
      </c>
      <c r="C14" s="2" t="s">
        <v>19</v>
      </c>
      <c r="D14" s="3">
        <v>10</v>
      </c>
      <c r="E14" s="4">
        <v>0.52631578947368418</v>
      </c>
      <c r="F14" s="1"/>
    </row>
    <row r="15" spans="2:6">
      <c r="B15" s="99"/>
      <c r="C15" s="2" t="s">
        <v>20</v>
      </c>
      <c r="D15" s="3">
        <v>5</v>
      </c>
      <c r="E15" s="4">
        <v>0.26315789473684209</v>
      </c>
      <c r="F15" s="1"/>
    </row>
    <row r="16" spans="2:6">
      <c r="B16" s="99"/>
      <c r="C16" s="2" t="s">
        <v>21</v>
      </c>
      <c r="D16" s="3">
        <v>4</v>
      </c>
      <c r="E16" s="4">
        <v>0.21052631578947367</v>
      </c>
      <c r="F16" s="1"/>
    </row>
    <row r="17" spans="2:6">
      <c r="B17" s="97" t="s">
        <v>22</v>
      </c>
      <c r="C17" s="5" t="s">
        <v>23</v>
      </c>
      <c r="D17" s="6">
        <v>13</v>
      </c>
      <c r="E17" s="7">
        <v>0.68421052631578949</v>
      </c>
      <c r="F17" s="1"/>
    </row>
    <row r="18" spans="2:6" ht="15.75" thickBot="1">
      <c r="B18" s="98"/>
      <c r="C18" s="11" t="s">
        <v>24</v>
      </c>
      <c r="D18" s="12">
        <v>6</v>
      </c>
      <c r="E18" s="13">
        <v>0.31578947368421051</v>
      </c>
      <c r="F18" s="1"/>
    </row>
    <row r="21" spans="2:6" ht="15.75" thickBot="1"/>
    <row r="22" spans="2:6" ht="26.25" thickTop="1" thickBot="1">
      <c r="B22" s="32" t="s">
        <v>25</v>
      </c>
      <c r="C22" s="33"/>
      <c r="D22" s="20" t="s">
        <v>2</v>
      </c>
      <c r="E22" s="21" t="s">
        <v>26</v>
      </c>
      <c r="F22" s="22"/>
    </row>
    <row r="23" spans="2:6" ht="15.75" thickTop="1">
      <c r="B23" s="105" t="s">
        <v>27</v>
      </c>
      <c r="C23" s="23" t="s">
        <v>28</v>
      </c>
      <c r="D23" s="24">
        <v>49</v>
      </c>
      <c r="E23" s="25">
        <v>0.6901408450704225</v>
      </c>
      <c r="F23" s="22"/>
    </row>
    <row r="24" spans="2:6">
      <c r="B24" s="101"/>
      <c r="C24" s="26" t="s">
        <v>29</v>
      </c>
      <c r="D24" s="27">
        <v>22</v>
      </c>
      <c r="E24" s="28">
        <v>0.30985915492957744</v>
      </c>
      <c r="F24" s="22"/>
    </row>
    <row r="25" spans="2:6">
      <c r="B25" s="101" t="s">
        <v>30</v>
      </c>
      <c r="C25" s="26" t="s">
        <v>28</v>
      </c>
      <c r="D25" s="27">
        <v>69</v>
      </c>
      <c r="E25" s="28">
        <v>0.971830985915493</v>
      </c>
      <c r="F25" s="22"/>
    </row>
    <row r="26" spans="2:6">
      <c r="B26" s="101"/>
      <c r="C26" s="26" t="s">
        <v>29</v>
      </c>
      <c r="D26" s="27">
        <v>2</v>
      </c>
      <c r="E26" s="28">
        <v>2.8169014084507046E-2</v>
      </c>
      <c r="F26" s="22"/>
    </row>
    <row r="27" spans="2:6">
      <c r="B27" s="101" t="s">
        <v>31</v>
      </c>
      <c r="C27" s="26" t="s">
        <v>28</v>
      </c>
      <c r="D27" s="27">
        <v>16</v>
      </c>
      <c r="E27" s="28">
        <v>0.22535211267605637</v>
      </c>
      <c r="F27" s="22"/>
    </row>
    <row r="28" spans="2:6">
      <c r="B28" s="101"/>
      <c r="C28" s="26" t="s">
        <v>29</v>
      </c>
      <c r="D28" s="27">
        <v>55</v>
      </c>
      <c r="E28" s="28">
        <v>0.77464788732394363</v>
      </c>
      <c r="F28" s="22"/>
    </row>
    <row r="29" spans="2:6">
      <c r="B29" s="29" t="s">
        <v>32</v>
      </c>
      <c r="C29" s="26" t="s">
        <v>33</v>
      </c>
      <c r="D29" s="27">
        <v>71</v>
      </c>
      <c r="E29" s="28">
        <v>1</v>
      </c>
      <c r="F29" s="22"/>
    </row>
    <row r="30" spans="2:6">
      <c r="B30" s="101" t="s">
        <v>34</v>
      </c>
      <c r="C30" s="26" t="s">
        <v>33</v>
      </c>
      <c r="D30" s="27">
        <v>65</v>
      </c>
      <c r="E30" s="28">
        <v>0.91549295774647887</v>
      </c>
      <c r="F30" s="22"/>
    </row>
    <row r="31" spans="2:6">
      <c r="B31" s="101"/>
      <c r="C31" s="26" t="s">
        <v>35</v>
      </c>
      <c r="D31" s="27">
        <v>6</v>
      </c>
      <c r="E31" s="28">
        <v>8.4507042253521125E-2</v>
      </c>
      <c r="F31" s="22"/>
    </row>
    <row r="32" spans="2:6">
      <c r="B32" s="101" t="s">
        <v>36</v>
      </c>
      <c r="C32" s="26" t="s">
        <v>28</v>
      </c>
      <c r="D32" s="27">
        <v>62</v>
      </c>
      <c r="E32" s="28">
        <v>0.87323943661971826</v>
      </c>
      <c r="F32" s="22"/>
    </row>
    <row r="33" spans="2:8">
      <c r="B33" s="101"/>
      <c r="C33" s="26" t="s">
        <v>29</v>
      </c>
      <c r="D33" s="27">
        <v>9</v>
      </c>
      <c r="E33" s="28">
        <v>0.12676056338028169</v>
      </c>
      <c r="F33" s="22"/>
    </row>
    <row r="34" spans="2:8">
      <c r="B34" s="101" t="s">
        <v>37</v>
      </c>
      <c r="C34" s="34" t="s">
        <v>38</v>
      </c>
      <c r="D34" s="27">
        <v>16</v>
      </c>
      <c r="E34" s="28">
        <v>0.22535211267605637</v>
      </c>
      <c r="F34" s="22"/>
    </row>
    <row r="35" spans="2:8">
      <c r="B35" s="101"/>
      <c r="C35" s="34" t="s">
        <v>39</v>
      </c>
      <c r="D35" s="27">
        <v>52</v>
      </c>
      <c r="E35" s="28">
        <v>0.77400000000000002</v>
      </c>
      <c r="F35" s="22"/>
    </row>
    <row r="36" spans="2:8">
      <c r="B36" s="101" t="s">
        <v>40</v>
      </c>
      <c r="C36" s="34" t="s">
        <v>41</v>
      </c>
      <c r="D36" s="27">
        <v>46</v>
      </c>
      <c r="E36" s="28">
        <v>0.64788732394366211</v>
      </c>
      <c r="F36" s="22"/>
    </row>
    <row r="37" spans="2:8">
      <c r="B37" s="101"/>
      <c r="C37" s="34" t="s">
        <v>42</v>
      </c>
      <c r="D37" s="27">
        <v>1</v>
      </c>
      <c r="E37" s="28">
        <v>1.4084507042253523E-2</v>
      </c>
      <c r="F37" s="22"/>
    </row>
    <row r="38" spans="2:8">
      <c r="B38" s="101"/>
      <c r="C38" s="34" t="s">
        <v>43</v>
      </c>
      <c r="D38" s="27">
        <v>18</v>
      </c>
      <c r="E38" s="28">
        <v>0.25352112676056338</v>
      </c>
      <c r="F38" s="22"/>
    </row>
    <row r="39" spans="2:8" ht="15.75" thickBot="1">
      <c r="B39" s="102"/>
      <c r="C39" s="35" t="s">
        <v>44</v>
      </c>
      <c r="D39" s="30">
        <v>6</v>
      </c>
      <c r="E39" s="31">
        <v>8.4507042253521125E-2</v>
      </c>
      <c r="F39" s="22"/>
    </row>
    <row r="42" spans="2:8" ht="15.75" thickBot="1">
      <c r="B42" s="103" t="s">
        <v>45</v>
      </c>
      <c r="C42" s="103"/>
      <c r="D42" s="103"/>
      <c r="E42" s="103"/>
      <c r="F42" s="103"/>
      <c r="G42" s="103"/>
      <c r="H42" s="22"/>
    </row>
    <row r="43" spans="2:8" ht="26.25" thickTop="1" thickBot="1">
      <c r="B43" s="104" t="s">
        <v>25</v>
      </c>
      <c r="C43" s="20" t="s">
        <v>46</v>
      </c>
      <c r="D43" s="36" t="s">
        <v>47</v>
      </c>
      <c r="E43" s="36" t="s">
        <v>48</v>
      </c>
      <c r="F43" s="36" t="s">
        <v>49</v>
      </c>
      <c r="G43" s="21" t="s">
        <v>50</v>
      </c>
      <c r="H43" s="22"/>
    </row>
    <row r="44" spans="2:8" ht="15.75" thickTop="1">
      <c r="B44" s="37" t="s">
        <v>51</v>
      </c>
      <c r="C44" s="24">
        <v>71</v>
      </c>
      <c r="D44" s="38">
        <v>2</v>
      </c>
      <c r="E44" s="38">
        <v>7</v>
      </c>
      <c r="F44" s="39">
        <v>3.774647887323944</v>
      </c>
      <c r="G44" s="40">
        <v>1.3114570206844811</v>
      </c>
      <c r="H44" s="22"/>
    </row>
    <row r="45" spans="2:8">
      <c r="B45" s="41" t="s">
        <v>52</v>
      </c>
      <c r="C45" s="27">
        <v>71</v>
      </c>
      <c r="D45" s="42">
        <v>1</v>
      </c>
      <c r="E45" s="42">
        <v>5</v>
      </c>
      <c r="F45" s="43">
        <v>2.9718309859154926</v>
      </c>
      <c r="G45" s="44">
        <v>0.92538534036854814</v>
      </c>
      <c r="H45" s="22"/>
    </row>
    <row r="46" spans="2:8">
      <c r="B46" s="41" t="s">
        <v>53</v>
      </c>
      <c r="C46" s="27">
        <v>71</v>
      </c>
      <c r="D46" s="42">
        <v>2</v>
      </c>
      <c r="E46" s="42">
        <v>8</v>
      </c>
      <c r="F46" s="43">
        <v>4.0704225352112688</v>
      </c>
      <c r="G46" s="45">
        <v>1.2109493756313898</v>
      </c>
      <c r="H46" s="22"/>
    </row>
    <row r="47" spans="2:8">
      <c r="B47" s="41" t="s">
        <v>54</v>
      </c>
      <c r="C47" s="27">
        <v>71</v>
      </c>
      <c r="D47" s="42">
        <v>2</v>
      </c>
      <c r="E47" s="42">
        <v>6</v>
      </c>
      <c r="F47" s="43">
        <v>3.464788732394366</v>
      </c>
      <c r="G47" s="44">
        <v>0.99758259114568615</v>
      </c>
      <c r="H47" s="22"/>
    </row>
    <row r="48" spans="2:8" ht="15.75" thickBot="1">
      <c r="B48" s="46" t="s">
        <v>55</v>
      </c>
      <c r="C48" s="30">
        <v>71</v>
      </c>
      <c r="D48" s="47"/>
      <c r="E48" s="47"/>
      <c r="F48" s="47"/>
      <c r="G48" s="48"/>
      <c r="H48" s="22"/>
    </row>
  </sheetData>
  <mergeCells count="15">
    <mergeCell ref="B36:B39"/>
    <mergeCell ref="B42:G42"/>
    <mergeCell ref="B43"/>
    <mergeCell ref="B23:B24"/>
    <mergeCell ref="B25:B26"/>
    <mergeCell ref="B27:B28"/>
    <mergeCell ref="B30:B31"/>
    <mergeCell ref="B32:B33"/>
    <mergeCell ref="B34:B35"/>
    <mergeCell ref="B17:B18"/>
    <mergeCell ref="B4:B5"/>
    <mergeCell ref="B6:B7"/>
    <mergeCell ref="B8:B11"/>
    <mergeCell ref="B12:B13"/>
    <mergeCell ref="B14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topLeftCell="A7" workbookViewId="0">
      <selection activeCell="G9" sqref="G9"/>
    </sheetView>
  </sheetViews>
  <sheetFormatPr baseColWidth="10" defaultColWidth="11.42578125" defaultRowHeight="15"/>
  <cols>
    <col min="1" max="1" width="18.140625" customWidth="1"/>
  </cols>
  <sheetData>
    <row r="2" spans="1:7" ht="15.75" thickBot="1">
      <c r="A2" s="106" t="s">
        <v>56</v>
      </c>
      <c r="B2" s="106"/>
      <c r="C2" s="106"/>
      <c r="D2" s="106"/>
      <c r="E2" s="106"/>
    </row>
    <row r="3" spans="1:7" ht="26.25" thickTop="1" thickBot="1">
      <c r="A3" s="107" t="s">
        <v>25</v>
      </c>
      <c r="B3" s="108"/>
      <c r="C3" s="109"/>
      <c r="D3" s="18" t="s">
        <v>57</v>
      </c>
      <c r="E3" s="19" t="s">
        <v>58</v>
      </c>
    </row>
    <row r="4" spans="1:7" ht="15.75" thickTop="1">
      <c r="A4" s="110" t="s">
        <v>59</v>
      </c>
      <c r="B4" s="113" t="s">
        <v>49</v>
      </c>
      <c r="C4" s="114"/>
      <c r="D4" s="49">
        <v>0.6619718309859155</v>
      </c>
      <c r="E4" s="50">
        <v>5.6538877391335153E-2</v>
      </c>
      <c r="G4">
        <f>(E4/D4)*100</f>
        <v>8.5409793506059479</v>
      </c>
    </row>
    <row r="5" spans="1:7" ht="24">
      <c r="A5" s="111"/>
      <c r="B5" s="115" t="s">
        <v>60</v>
      </c>
      <c r="C5" s="51" t="s">
        <v>61</v>
      </c>
      <c r="D5" s="52">
        <v>0.54920859565877811</v>
      </c>
      <c r="E5" s="53"/>
    </row>
    <row r="6" spans="1:7" ht="24">
      <c r="A6" s="111"/>
      <c r="B6" s="115"/>
      <c r="C6" s="54" t="s">
        <v>62</v>
      </c>
      <c r="D6" s="55">
        <v>0.77473506631305289</v>
      </c>
      <c r="E6" s="56"/>
    </row>
    <row r="7" spans="1:7">
      <c r="A7" s="111"/>
      <c r="B7" s="115" t="s">
        <v>63</v>
      </c>
      <c r="C7" s="116"/>
      <c r="D7" s="55">
        <v>0.6799687010954617</v>
      </c>
      <c r="E7" s="56"/>
    </row>
    <row r="8" spans="1:7">
      <c r="A8" s="111"/>
      <c r="B8" s="115" t="s">
        <v>64</v>
      </c>
      <c r="C8" s="116"/>
      <c r="D8" s="57">
        <v>1</v>
      </c>
      <c r="E8" s="56"/>
    </row>
    <row r="9" spans="1:7">
      <c r="A9" s="111"/>
      <c r="B9" s="115" t="s">
        <v>65</v>
      </c>
      <c r="C9" s="116"/>
      <c r="D9" s="55">
        <v>0.22696177062374245</v>
      </c>
      <c r="E9" s="56"/>
    </row>
    <row r="10" spans="1:7">
      <c r="A10" s="111"/>
      <c r="B10" s="115" t="s">
        <v>50</v>
      </c>
      <c r="C10" s="116"/>
      <c r="D10" s="58">
        <v>0.47640504890664465</v>
      </c>
      <c r="E10" s="56"/>
    </row>
    <row r="11" spans="1:7">
      <c r="A11" s="111"/>
      <c r="B11" s="115" t="s">
        <v>47</v>
      </c>
      <c r="C11" s="116"/>
      <c r="D11" s="59">
        <v>0</v>
      </c>
      <c r="E11" s="56"/>
    </row>
    <row r="12" spans="1:7">
      <c r="A12" s="111"/>
      <c r="B12" s="115" t="s">
        <v>48</v>
      </c>
      <c r="C12" s="116"/>
      <c r="D12" s="59">
        <v>1</v>
      </c>
      <c r="E12" s="56"/>
    </row>
    <row r="13" spans="1:7">
      <c r="A13" s="111"/>
      <c r="B13" s="115" t="s">
        <v>66</v>
      </c>
      <c r="C13" s="116"/>
      <c r="D13" s="59">
        <v>1</v>
      </c>
      <c r="E13" s="56"/>
    </row>
    <row r="14" spans="1:7">
      <c r="A14" s="111"/>
      <c r="B14" s="115" t="s">
        <v>67</v>
      </c>
      <c r="C14" s="116"/>
      <c r="D14" s="59">
        <v>1</v>
      </c>
      <c r="E14" s="56"/>
    </row>
    <row r="15" spans="1:7">
      <c r="A15" s="111"/>
      <c r="B15" s="115" t="s">
        <v>68</v>
      </c>
      <c r="C15" s="116"/>
      <c r="D15" s="55">
        <v>-0.69968472017317485</v>
      </c>
      <c r="E15" s="60">
        <v>0.28480470926245277</v>
      </c>
    </row>
    <row r="16" spans="1:7">
      <c r="A16" s="112"/>
      <c r="B16" s="115" t="s">
        <v>69</v>
      </c>
      <c r="C16" s="116"/>
      <c r="D16" s="57">
        <v>-1.5550688360450564</v>
      </c>
      <c r="E16" s="60">
        <v>0.56251120455787651</v>
      </c>
    </row>
    <row r="17" spans="1:7">
      <c r="A17" s="112" t="s">
        <v>70</v>
      </c>
      <c r="B17" s="115" t="s">
        <v>49</v>
      </c>
      <c r="C17" s="116"/>
      <c r="D17" s="55">
        <v>0.14084507042253522</v>
      </c>
      <c r="E17" s="61">
        <v>4.1577421166542901E-2</v>
      </c>
      <c r="G17">
        <f t="shared" ref="G17" si="0">(E17/D17)*100</f>
        <v>29.519969028245459</v>
      </c>
    </row>
    <row r="18" spans="1:7" ht="24">
      <c r="A18" s="111"/>
      <c r="B18" s="115" t="s">
        <v>60</v>
      </c>
      <c r="C18" s="51" t="s">
        <v>61</v>
      </c>
      <c r="D18" s="52">
        <v>5.7921518636257607E-2</v>
      </c>
      <c r="E18" s="53"/>
    </row>
    <row r="19" spans="1:7" ht="24">
      <c r="A19" s="111"/>
      <c r="B19" s="115"/>
      <c r="C19" s="54" t="s">
        <v>62</v>
      </c>
      <c r="D19" s="55">
        <v>0.22376862220881283</v>
      </c>
      <c r="E19" s="56"/>
    </row>
    <row r="20" spans="1:7">
      <c r="A20" s="111"/>
      <c r="B20" s="115" t="s">
        <v>63</v>
      </c>
      <c r="C20" s="116"/>
      <c r="D20" s="55">
        <v>0.10093896713615028</v>
      </c>
      <c r="E20" s="56"/>
    </row>
    <row r="21" spans="1:7">
      <c r="A21" s="111"/>
      <c r="B21" s="115" t="s">
        <v>64</v>
      </c>
      <c r="C21" s="116"/>
      <c r="D21" s="57">
        <v>0</v>
      </c>
      <c r="E21" s="56"/>
    </row>
    <row r="22" spans="1:7">
      <c r="A22" s="111"/>
      <c r="B22" s="115" t="s">
        <v>65</v>
      </c>
      <c r="C22" s="116"/>
      <c r="D22" s="55">
        <v>0.12273641851106637</v>
      </c>
      <c r="E22" s="56"/>
    </row>
    <row r="23" spans="1:7">
      <c r="A23" s="111"/>
      <c r="B23" s="115" t="s">
        <v>50</v>
      </c>
      <c r="C23" s="116"/>
      <c r="D23" s="58">
        <v>0.35033757793172343</v>
      </c>
      <c r="E23" s="56"/>
    </row>
    <row r="24" spans="1:7">
      <c r="A24" s="111"/>
      <c r="B24" s="115" t="s">
        <v>47</v>
      </c>
      <c r="C24" s="116"/>
      <c r="D24" s="59">
        <v>0</v>
      </c>
      <c r="E24" s="56"/>
    </row>
    <row r="25" spans="1:7">
      <c r="A25" s="111"/>
      <c r="B25" s="115" t="s">
        <v>48</v>
      </c>
      <c r="C25" s="116"/>
      <c r="D25" s="59">
        <v>1</v>
      </c>
      <c r="E25" s="56"/>
    </row>
    <row r="26" spans="1:7">
      <c r="A26" s="111"/>
      <c r="B26" s="115" t="s">
        <v>66</v>
      </c>
      <c r="C26" s="116"/>
      <c r="D26" s="59">
        <v>1</v>
      </c>
      <c r="E26" s="56"/>
    </row>
    <row r="27" spans="1:7">
      <c r="A27" s="111"/>
      <c r="B27" s="115" t="s">
        <v>67</v>
      </c>
      <c r="C27" s="116"/>
      <c r="D27" s="59">
        <v>0</v>
      </c>
      <c r="E27" s="56"/>
    </row>
    <row r="28" spans="1:7">
      <c r="A28" s="111"/>
      <c r="B28" s="115" t="s">
        <v>68</v>
      </c>
      <c r="C28" s="116"/>
      <c r="D28" s="57">
        <v>2.1097663549145627</v>
      </c>
      <c r="E28" s="60">
        <v>0.28480470926245277</v>
      </c>
    </row>
    <row r="29" spans="1:7" ht="15.75" thickBot="1">
      <c r="A29" s="117"/>
      <c r="B29" s="118" t="s">
        <v>69</v>
      </c>
      <c r="C29" s="119"/>
      <c r="D29" s="62">
        <v>2.521361787765712</v>
      </c>
      <c r="E29" s="63">
        <v>0.56251120455787651</v>
      </c>
    </row>
  </sheetData>
  <mergeCells count="28">
    <mergeCell ref="A17:A29"/>
    <mergeCell ref="B17:C17"/>
    <mergeCell ref="B18:B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2:E2"/>
    <mergeCell ref="A3:C3"/>
    <mergeCell ref="A4:A16"/>
    <mergeCell ref="B4:C4"/>
    <mergeCell ref="B5:B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29"/>
  <sheetViews>
    <sheetView workbookViewId="0">
      <selection activeCell="H14" sqref="H14"/>
    </sheetView>
  </sheetViews>
  <sheetFormatPr baseColWidth="10" defaultColWidth="11.42578125" defaultRowHeight="15"/>
  <cols>
    <col min="7" max="7" width="11.42578125" style="94"/>
    <col min="15" max="15" width="11.42578125" style="94"/>
  </cols>
  <sheetData>
    <row r="2" spans="1:15" ht="15.75" thickBot="1"/>
    <row r="3" spans="1:15" ht="15.75" customHeight="1" thickTop="1">
      <c r="A3" s="126" t="s">
        <v>25</v>
      </c>
      <c r="B3" s="127"/>
      <c r="C3" s="132" t="s">
        <v>59</v>
      </c>
      <c r="D3" s="133"/>
      <c r="E3" s="133"/>
      <c r="F3" s="134"/>
      <c r="G3" s="96"/>
      <c r="H3" s="64"/>
      <c r="I3" s="126" t="s">
        <v>25</v>
      </c>
      <c r="J3" s="127"/>
      <c r="K3" s="132" t="s">
        <v>70</v>
      </c>
      <c r="L3" s="133"/>
      <c r="M3" s="133"/>
      <c r="N3" s="134"/>
      <c r="O3" s="95"/>
    </row>
    <row r="4" spans="1:15">
      <c r="A4" s="128"/>
      <c r="B4" s="129"/>
      <c r="C4" s="135" t="s">
        <v>33</v>
      </c>
      <c r="D4" s="136"/>
      <c r="E4" s="137" t="s">
        <v>35</v>
      </c>
      <c r="F4" s="138"/>
      <c r="G4" s="96"/>
      <c r="H4" s="64"/>
      <c r="I4" s="128"/>
      <c r="J4" s="129"/>
      <c r="K4" s="135" t="s">
        <v>33</v>
      </c>
      <c r="L4" s="136"/>
      <c r="M4" s="137" t="s">
        <v>35</v>
      </c>
      <c r="N4" s="138"/>
      <c r="O4" s="95"/>
    </row>
    <row r="5" spans="1:15" ht="25.5" thickBot="1">
      <c r="A5" s="130"/>
      <c r="B5" s="131"/>
      <c r="C5" s="74" t="s">
        <v>2</v>
      </c>
      <c r="D5" s="75" t="s">
        <v>26</v>
      </c>
      <c r="E5" s="75" t="s">
        <v>2</v>
      </c>
      <c r="F5" s="76" t="s">
        <v>26</v>
      </c>
      <c r="G5" s="96" t="s">
        <v>71</v>
      </c>
      <c r="H5" s="64"/>
      <c r="I5" s="130"/>
      <c r="J5" s="131"/>
      <c r="K5" s="74" t="s">
        <v>2</v>
      </c>
      <c r="L5" s="75" t="s">
        <v>26</v>
      </c>
      <c r="M5" s="75" t="s">
        <v>2</v>
      </c>
      <c r="N5" s="76" t="s">
        <v>26</v>
      </c>
      <c r="O5" s="95" t="s">
        <v>71</v>
      </c>
    </row>
    <row r="6" spans="1:15" ht="15.75" thickTop="1">
      <c r="A6" s="121" t="s">
        <v>72</v>
      </c>
      <c r="B6" s="77" t="s">
        <v>28</v>
      </c>
      <c r="C6" s="78">
        <v>19</v>
      </c>
      <c r="D6" s="79">
        <v>0.79166666666666652</v>
      </c>
      <c r="E6" s="80">
        <v>25</v>
      </c>
      <c r="F6" s="81">
        <v>0.53191489361702127</v>
      </c>
      <c r="G6" s="96">
        <v>3.3000000000000002E-2</v>
      </c>
      <c r="H6" s="64"/>
      <c r="I6" s="121" t="s">
        <v>72</v>
      </c>
      <c r="J6" s="77" t="s">
        <v>28</v>
      </c>
      <c r="K6" s="78">
        <v>38</v>
      </c>
      <c r="L6" s="79">
        <v>0.62295081967213117</v>
      </c>
      <c r="M6" s="80">
        <v>6</v>
      </c>
      <c r="N6" s="81">
        <v>0.6</v>
      </c>
      <c r="O6" s="95">
        <v>0.89</v>
      </c>
    </row>
    <row r="7" spans="1:15">
      <c r="A7" s="122"/>
      <c r="B7" s="82" t="s">
        <v>29</v>
      </c>
      <c r="C7" s="83">
        <v>5</v>
      </c>
      <c r="D7" s="84">
        <v>0.20833333333333337</v>
      </c>
      <c r="E7" s="85">
        <v>22</v>
      </c>
      <c r="F7" s="86">
        <v>0.46808510638297873</v>
      </c>
      <c r="G7" s="96"/>
      <c r="H7" s="64"/>
      <c r="I7" s="122"/>
      <c r="J7" s="82" t="s">
        <v>29</v>
      </c>
      <c r="K7" s="83">
        <v>23</v>
      </c>
      <c r="L7" s="84">
        <v>0.37704918032786883</v>
      </c>
      <c r="M7" s="85">
        <v>4</v>
      </c>
      <c r="N7" s="86">
        <v>0.4</v>
      </c>
      <c r="O7" s="95"/>
    </row>
    <row r="8" spans="1:15">
      <c r="A8" s="122" t="s">
        <v>73</v>
      </c>
      <c r="B8" s="82" t="s">
        <v>28</v>
      </c>
      <c r="C8" s="83">
        <v>24</v>
      </c>
      <c r="D8" s="84">
        <v>1</v>
      </c>
      <c r="E8" s="85">
        <v>44</v>
      </c>
      <c r="F8" s="86">
        <v>0.93617021276595747</v>
      </c>
      <c r="G8" s="96"/>
      <c r="H8" s="64"/>
      <c r="I8" s="122" t="s">
        <v>73</v>
      </c>
      <c r="J8" s="82" t="s">
        <v>28</v>
      </c>
      <c r="K8" s="83">
        <v>58</v>
      </c>
      <c r="L8" s="84">
        <v>0.95081967213114749</v>
      </c>
      <c r="M8" s="85">
        <v>10</v>
      </c>
      <c r="N8" s="86">
        <v>1</v>
      </c>
      <c r="O8" s="95">
        <v>0.47399999999999998</v>
      </c>
    </row>
    <row r="9" spans="1:15">
      <c r="A9" s="122"/>
      <c r="B9" s="82" t="s">
        <v>29</v>
      </c>
      <c r="C9" s="83">
        <v>0</v>
      </c>
      <c r="D9" s="84">
        <v>0</v>
      </c>
      <c r="E9" s="85">
        <v>3</v>
      </c>
      <c r="F9" s="86">
        <v>6.3829787234042548E-2</v>
      </c>
      <c r="G9" s="96">
        <v>1</v>
      </c>
      <c r="H9" s="64"/>
      <c r="I9" s="122"/>
      <c r="J9" s="82" t="s">
        <v>29</v>
      </c>
      <c r="K9" s="83">
        <v>3</v>
      </c>
      <c r="L9" s="84">
        <v>4.9180327868852458E-2</v>
      </c>
      <c r="M9" s="85">
        <v>0</v>
      </c>
      <c r="N9" s="86">
        <v>0</v>
      </c>
      <c r="O9" s="95"/>
    </row>
    <row r="10" spans="1:15" ht="15" customHeight="1">
      <c r="A10" s="122" t="s">
        <v>18</v>
      </c>
      <c r="B10" s="68" t="s">
        <v>19</v>
      </c>
      <c r="C10" s="83">
        <v>16</v>
      </c>
      <c r="D10" s="84">
        <v>0.66666666666666652</v>
      </c>
      <c r="E10" s="85">
        <v>21</v>
      </c>
      <c r="F10" s="86">
        <v>0.44680851063829785</v>
      </c>
      <c r="G10" s="96"/>
      <c r="H10" s="64"/>
      <c r="I10" s="122" t="s">
        <v>18</v>
      </c>
      <c r="J10" s="68" t="s">
        <v>19</v>
      </c>
      <c r="K10" s="83">
        <v>30</v>
      </c>
      <c r="L10" s="84">
        <v>0.49180327868852458</v>
      </c>
      <c r="M10" s="85">
        <v>7</v>
      </c>
      <c r="N10" s="86">
        <v>0.7</v>
      </c>
      <c r="O10" s="95"/>
    </row>
    <row r="11" spans="1:15">
      <c r="A11" s="122"/>
      <c r="B11" s="68" t="s">
        <v>20</v>
      </c>
      <c r="C11" s="83">
        <v>3</v>
      </c>
      <c r="D11" s="84">
        <v>0.125</v>
      </c>
      <c r="E11" s="85">
        <v>13</v>
      </c>
      <c r="F11" s="86">
        <v>0.27659574468085107</v>
      </c>
      <c r="G11" s="96">
        <v>0.184</v>
      </c>
      <c r="H11" s="64"/>
      <c r="I11" s="122"/>
      <c r="J11" s="68" t="s">
        <v>20</v>
      </c>
      <c r="K11" s="83">
        <v>14</v>
      </c>
      <c r="L11" s="84">
        <v>0.22950819672131145</v>
      </c>
      <c r="M11" s="85">
        <v>2</v>
      </c>
      <c r="N11" s="86">
        <v>0.2</v>
      </c>
      <c r="O11" s="95">
        <v>0.40100000000000002</v>
      </c>
    </row>
    <row r="12" spans="1:15">
      <c r="A12" s="122"/>
      <c r="B12" s="68" t="s">
        <v>21</v>
      </c>
      <c r="C12" s="83">
        <v>5</v>
      </c>
      <c r="D12" s="84">
        <v>0.20833333333333337</v>
      </c>
      <c r="E12" s="85">
        <v>13</v>
      </c>
      <c r="F12" s="86">
        <v>0.27659574468085107</v>
      </c>
      <c r="G12" s="96"/>
      <c r="H12" s="64"/>
      <c r="I12" s="122"/>
      <c r="J12" s="68" t="s">
        <v>21</v>
      </c>
      <c r="K12" s="83">
        <v>17</v>
      </c>
      <c r="L12" s="84">
        <v>0.27868852459016391</v>
      </c>
      <c r="M12" s="85">
        <v>1</v>
      </c>
      <c r="N12" s="86">
        <v>0.1</v>
      </c>
      <c r="O12" s="95"/>
    </row>
    <row r="13" spans="1:15" ht="24">
      <c r="A13" s="122" t="s">
        <v>40</v>
      </c>
      <c r="B13" s="68" t="s">
        <v>41</v>
      </c>
      <c r="C13" s="83">
        <v>15</v>
      </c>
      <c r="D13" s="84">
        <v>0.625</v>
      </c>
      <c r="E13" s="85">
        <v>31</v>
      </c>
      <c r="F13" s="86">
        <v>0.65957446808510634</v>
      </c>
      <c r="I13" s="122" t="s">
        <v>40</v>
      </c>
      <c r="J13" s="68" t="s">
        <v>41</v>
      </c>
      <c r="K13" s="83">
        <v>40</v>
      </c>
      <c r="L13" s="84">
        <v>0.65573770491803274</v>
      </c>
      <c r="M13" s="85">
        <v>6</v>
      </c>
      <c r="N13" s="86">
        <v>0.6</v>
      </c>
    </row>
    <row r="14" spans="1:15" ht="24">
      <c r="A14" s="122"/>
      <c r="B14" s="68" t="s">
        <v>42</v>
      </c>
      <c r="C14" s="83">
        <v>0</v>
      </c>
      <c r="D14" s="84">
        <v>0</v>
      </c>
      <c r="E14" s="85">
        <v>1</v>
      </c>
      <c r="F14" s="86">
        <v>2.1276595744680851E-2</v>
      </c>
      <c r="G14" s="94">
        <v>0.74199999999999999</v>
      </c>
      <c r="I14" s="122"/>
      <c r="J14" s="68" t="s">
        <v>42</v>
      </c>
      <c r="K14" s="83">
        <v>1</v>
      </c>
      <c r="L14" s="84">
        <v>1.6393442622950821E-2</v>
      </c>
      <c r="M14" s="85">
        <v>0</v>
      </c>
      <c r="N14" s="86">
        <v>0</v>
      </c>
      <c r="O14" s="94">
        <v>0.53700000000000003</v>
      </c>
    </row>
    <row r="15" spans="1:15" ht="24.75" customHeight="1">
      <c r="A15" s="122"/>
      <c r="B15" s="68" t="s">
        <v>43</v>
      </c>
      <c r="C15" s="83">
        <v>6</v>
      </c>
      <c r="D15" s="84">
        <v>0.25</v>
      </c>
      <c r="E15" s="85">
        <v>12</v>
      </c>
      <c r="F15" s="86">
        <v>0.25531914893617019</v>
      </c>
      <c r="I15" s="122"/>
      <c r="J15" s="68" t="s">
        <v>43</v>
      </c>
      <c r="K15" s="83">
        <v>16</v>
      </c>
      <c r="L15" s="84">
        <v>0.26229508196721313</v>
      </c>
      <c r="M15" s="85">
        <v>2</v>
      </c>
      <c r="N15" s="86">
        <v>0.2</v>
      </c>
    </row>
    <row r="16" spans="1:15" ht="16.5" customHeight="1" thickBot="1">
      <c r="A16" s="123"/>
      <c r="B16" s="72" t="s">
        <v>44</v>
      </c>
      <c r="C16" s="87">
        <v>3</v>
      </c>
      <c r="D16" s="88">
        <v>0.125</v>
      </c>
      <c r="E16" s="89">
        <v>3</v>
      </c>
      <c r="F16" s="90">
        <v>6.3829787234042548E-2</v>
      </c>
      <c r="I16" s="123"/>
      <c r="J16" s="72" t="s">
        <v>44</v>
      </c>
      <c r="K16" s="87">
        <v>4</v>
      </c>
      <c r="L16" s="88">
        <v>6.5573770491803282E-2</v>
      </c>
      <c r="M16" s="89">
        <v>2</v>
      </c>
      <c r="N16" s="90">
        <v>0.2</v>
      </c>
    </row>
    <row r="17" spans="2:12" ht="26.25" thickTop="1" thickBot="1">
      <c r="B17" s="121" t="s">
        <v>72</v>
      </c>
      <c r="C17" s="66" t="s">
        <v>74</v>
      </c>
      <c r="D17" s="67">
        <v>4.5484984299257336</v>
      </c>
      <c r="J17" s="124" t="s">
        <v>25</v>
      </c>
      <c r="K17" s="125"/>
      <c r="L17" s="65" t="s">
        <v>70</v>
      </c>
    </row>
    <row r="18" spans="2:12" ht="24.75" thickTop="1">
      <c r="B18" s="122"/>
      <c r="C18" s="68" t="s">
        <v>75</v>
      </c>
      <c r="D18" s="69">
        <v>1</v>
      </c>
      <c r="J18" s="121" t="s">
        <v>72</v>
      </c>
      <c r="K18" s="66" t="s">
        <v>74</v>
      </c>
      <c r="L18" s="91">
        <v>1.9202958547220851E-2</v>
      </c>
    </row>
    <row r="19" spans="2:12">
      <c r="B19" s="122"/>
      <c r="C19" s="68" t="s">
        <v>76</v>
      </c>
      <c r="D19" s="70" t="s">
        <v>77</v>
      </c>
      <c r="J19" s="122"/>
      <c r="K19" s="68" t="s">
        <v>75</v>
      </c>
      <c r="L19" s="69">
        <v>1</v>
      </c>
    </row>
    <row r="20" spans="2:12" ht="24">
      <c r="B20" s="122" t="s">
        <v>73</v>
      </c>
      <c r="C20" s="68" t="s">
        <v>74</v>
      </c>
      <c r="D20" s="71">
        <v>1.5994993742177721</v>
      </c>
      <c r="J20" s="122"/>
      <c r="K20" s="68" t="s">
        <v>76</v>
      </c>
      <c r="L20" s="70" t="s">
        <v>78</v>
      </c>
    </row>
    <row r="21" spans="2:12" ht="24">
      <c r="B21" s="122"/>
      <c r="C21" s="68" t="s">
        <v>75</v>
      </c>
      <c r="D21" s="69">
        <v>1</v>
      </c>
      <c r="J21" s="122" t="s">
        <v>73</v>
      </c>
      <c r="K21" s="68" t="s">
        <v>74</v>
      </c>
      <c r="L21" s="92">
        <v>0.51350048216007715</v>
      </c>
    </row>
    <row r="22" spans="2:12">
      <c r="B22" s="122"/>
      <c r="C22" s="68" t="s">
        <v>76</v>
      </c>
      <c r="D22" s="70" t="s">
        <v>79</v>
      </c>
      <c r="J22" s="122"/>
      <c r="K22" s="68" t="s">
        <v>75</v>
      </c>
      <c r="L22" s="69">
        <v>1</v>
      </c>
    </row>
    <row r="23" spans="2:12" ht="24">
      <c r="B23" s="122" t="s">
        <v>18</v>
      </c>
      <c r="C23" s="68" t="s">
        <v>74</v>
      </c>
      <c r="D23" s="71">
        <v>3.3858348042191126</v>
      </c>
      <c r="J23" s="122"/>
      <c r="K23" s="68" t="s">
        <v>76</v>
      </c>
      <c r="L23" s="70" t="s">
        <v>80</v>
      </c>
    </row>
    <row r="24" spans="2:12" ht="24">
      <c r="B24" s="122"/>
      <c r="C24" s="68" t="s">
        <v>75</v>
      </c>
      <c r="D24" s="69">
        <v>2</v>
      </c>
      <c r="J24" s="122" t="s">
        <v>18</v>
      </c>
      <c r="K24" s="68" t="s">
        <v>74</v>
      </c>
      <c r="L24" s="71">
        <v>1.8298761876630729</v>
      </c>
    </row>
    <row r="25" spans="2:12" ht="15.75" thickBot="1">
      <c r="B25" s="123"/>
      <c r="C25" s="72" t="s">
        <v>76</v>
      </c>
      <c r="D25" s="73">
        <v>0.18398199082589151</v>
      </c>
      <c r="J25" s="122"/>
      <c r="K25" s="68" t="s">
        <v>75</v>
      </c>
      <c r="L25" s="69">
        <v>2</v>
      </c>
    </row>
    <row r="26" spans="2:12" ht="16.5" thickTop="1" thickBot="1">
      <c r="B26" s="120" t="s">
        <v>81</v>
      </c>
      <c r="C26" s="120"/>
      <c r="D26" s="120"/>
      <c r="J26" s="123"/>
      <c r="K26" s="72" t="s">
        <v>76</v>
      </c>
      <c r="L26" s="93" t="s">
        <v>82</v>
      </c>
    </row>
    <row r="27" spans="2:12" ht="15.75" thickTop="1">
      <c r="B27" s="120" t="s">
        <v>83</v>
      </c>
      <c r="C27" s="120"/>
      <c r="D27" s="120"/>
      <c r="J27" s="120" t="s">
        <v>81</v>
      </c>
      <c r="K27" s="120"/>
      <c r="L27" s="120"/>
    </row>
    <row r="28" spans="2:12">
      <c r="B28" s="120" t="s">
        <v>84</v>
      </c>
      <c r="C28" s="120"/>
      <c r="D28" s="120"/>
      <c r="J28" s="120" t="s">
        <v>85</v>
      </c>
      <c r="K28" s="120"/>
      <c r="L28" s="120"/>
    </row>
    <row r="29" spans="2:12">
      <c r="J29" s="120" t="s">
        <v>86</v>
      </c>
      <c r="K29" s="120"/>
      <c r="L29" s="120"/>
    </row>
  </sheetData>
  <mergeCells count="29">
    <mergeCell ref="A10:A12"/>
    <mergeCell ref="A13:A16"/>
    <mergeCell ref="I6:I7"/>
    <mergeCell ref="I8:I9"/>
    <mergeCell ref="I10:I12"/>
    <mergeCell ref="I13:I16"/>
    <mergeCell ref="A8:A9"/>
    <mergeCell ref="A3:B5"/>
    <mergeCell ref="C3:F3"/>
    <mergeCell ref="C4:D4"/>
    <mergeCell ref="E4:F4"/>
    <mergeCell ref="A6:A7"/>
    <mergeCell ref="I3:J5"/>
    <mergeCell ref="K3:N3"/>
    <mergeCell ref="K4:L4"/>
    <mergeCell ref="M4:N4"/>
    <mergeCell ref="J28:L28"/>
    <mergeCell ref="J29:L29"/>
    <mergeCell ref="J17:K17"/>
    <mergeCell ref="J18:J20"/>
    <mergeCell ref="J21:J23"/>
    <mergeCell ref="J24:J26"/>
    <mergeCell ref="J27:L27"/>
    <mergeCell ref="B26:D26"/>
    <mergeCell ref="B27:D27"/>
    <mergeCell ref="B28:D28"/>
    <mergeCell ref="B17:B19"/>
    <mergeCell ref="B20:B22"/>
    <mergeCell ref="B23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FA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John Esteban Ramirez Rios</cp:lastModifiedBy>
  <cp:revision/>
  <dcterms:created xsi:type="dcterms:W3CDTF">2017-05-11T16:18:27Z</dcterms:created>
  <dcterms:modified xsi:type="dcterms:W3CDTF">2024-05-28T15:13:27Z</dcterms:modified>
  <cp:category/>
  <cp:contentStatus/>
</cp:coreProperties>
</file>