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Prostodoncia/TPR 060/"/>
    </mc:Choice>
  </mc:AlternateContent>
  <xr:revisionPtr revIDLastSave="0" documentId="8_{F74F5165-0C19-4F6B-9F60-274A84B1FB6C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Hoja1" sheetId="1" r:id="rId1"/>
    <sheet name="Hoja 4" sheetId="2" r:id="rId2"/>
    <sheet name="base spss" sheetId="3" r:id="rId3"/>
    <sheet name="tablas" sheetId="4" r:id="rId4"/>
    <sheet name="bonferroni" sheetId="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2" i="3" l="1"/>
  <c r="U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F74" i="3"/>
  <c r="F73" i="3"/>
</calcChain>
</file>

<file path=xl/sharedStrings.xml><?xml version="1.0" encoding="utf-8"?>
<sst xmlns="http://schemas.openxmlformats.org/spreadsheetml/2006/main" count="1908" uniqueCount="242">
  <si>
    <t>N</t>
  </si>
  <si>
    <t>GRUPO</t>
  </si>
  <si>
    <t>PULIDO</t>
  </si>
  <si>
    <t>AMARIS (VOCO)</t>
  </si>
  <si>
    <t>X</t>
  </si>
  <si>
    <t>SISTEMA DE PULIDO (DIMANTO)</t>
  </si>
  <si>
    <t>Y</t>
  </si>
  <si>
    <t>Z</t>
  </si>
  <si>
    <t>PULIDO CON FRESAS</t>
  </si>
  <si>
    <t>EMPRESS DIRECT (IVOCLAR VIVADENT)</t>
  </si>
  <si>
    <t>SISTEMA DE PULIDO (ASTROPOL Y ASTROBRUSH)</t>
  </si>
  <si>
    <t xml:space="preserve"> FILTEK-Z350XT (3M)</t>
  </si>
  <si>
    <t>SISTEMA DE PULIDO (DISCOS SOFLEX)</t>
  </si>
  <si>
    <t>ESMALTE (GRUPO CONTROL)</t>
  </si>
  <si>
    <t>NA</t>
  </si>
  <si>
    <t>8, 541</t>
  </si>
  <si>
    <t>Eje X Rc</t>
  </si>
  <si>
    <t>Eje X Ra</t>
  </si>
  <si>
    <t>Eje X Rku</t>
  </si>
  <si>
    <t>Eje X Rz</t>
  </si>
  <si>
    <t>Eje X Rt</t>
  </si>
  <si>
    <t>Eje y Rc</t>
  </si>
  <si>
    <t>Eje y Ra</t>
  </si>
  <si>
    <t>Eje y Rku</t>
  </si>
  <si>
    <t>Eje y Rz</t>
  </si>
  <si>
    <t>Eje y Rt</t>
  </si>
  <si>
    <t>Eje z Rc</t>
  </si>
  <si>
    <t>Eje z Ra</t>
  </si>
  <si>
    <t>Eje z Rku</t>
  </si>
  <si>
    <t>Eje z Rz</t>
  </si>
  <si>
    <t>Eje z Rt</t>
  </si>
  <si>
    <t>nn</t>
  </si>
  <si>
    <t>Dimanto</t>
  </si>
  <si>
    <t>Con fresas</t>
  </si>
  <si>
    <t>Astropol y Astrobrush</t>
  </si>
  <si>
    <t>Discos Soflex</t>
  </si>
  <si>
    <t>Control</t>
  </si>
  <si>
    <t>Amaris (Voco)</t>
  </si>
  <si>
    <t>Empress Direct (Ivoclar Vivandent)</t>
  </si>
  <si>
    <t>Filtek-Z350XT (3M)</t>
  </si>
  <si>
    <t>Esmalte</t>
  </si>
  <si>
    <t>Pulido</t>
  </si>
  <si>
    <t>Resina</t>
  </si>
  <si>
    <t>Grupo</t>
  </si>
  <si>
    <t>Amaris (Voco) Dimanto</t>
  </si>
  <si>
    <t>Amaris (Voco) Con fresas</t>
  </si>
  <si>
    <t>Empress Direct (IV) Astropol y Astrobrush</t>
  </si>
  <si>
    <t>Empress Direct (IV) Con fresas</t>
  </si>
  <si>
    <t>Filtek-Z350XT (3M) Discos Soflex</t>
  </si>
  <si>
    <t>Filtek-Z350XT (3M) Con fresas</t>
  </si>
  <si>
    <t/>
  </si>
  <si>
    <t>Media</t>
  </si>
  <si>
    <t>Desviación estándar</t>
  </si>
  <si>
    <t>Error estándar</t>
  </si>
  <si>
    <t>95% del intervalo de confianza para la media</t>
  </si>
  <si>
    <t>Mínimo</t>
  </si>
  <si>
    <t>Máximo</t>
  </si>
  <si>
    <t>Límite inferior</t>
  </si>
  <si>
    <t>Límite superior</t>
  </si>
  <si>
    <t>Total</t>
  </si>
  <si>
    <t>ANOVA</t>
  </si>
  <si>
    <t>Suma de cuadrados</t>
  </si>
  <si>
    <t>gl</t>
  </si>
  <si>
    <t>Media cuadrática</t>
  </si>
  <si>
    <t>F</t>
  </si>
  <si>
    <t>Sig.</t>
  </si>
  <si>
    <t>Entre grupos</t>
  </si>
  <si>
    <t>Dentro de grupos</t>
  </si>
  <si>
    <t>Comparaciones múltiples</t>
  </si>
  <si>
    <t>Bonferroni</t>
  </si>
  <si>
    <t>Variable dependiente</t>
  </si>
  <si>
    <t>Diferencia de medias (I-J)</t>
  </si>
  <si>
    <t>95% de intervalo de confianza</t>
  </si>
  <si>
    <t>*. La diferencia de medias es significativa en el nivel 0.05.</t>
  </si>
  <si>
    <r>
      <t>-,511500</t>
    </r>
    <r>
      <rPr>
        <vertAlign val="superscript"/>
        <sz val="8"/>
        <color indexed="8"/>
        <rFont val="Arial"/>
        <family val="2"/>
      </rPr>
      <t>*</t>
    </r>
  </si>
  <si>
    <r>
      <t>-,517700</t>
    </r>
    <r>
      <rPr>
        <vertAlign val="superscript"/>
        <sz val="8"/>
        <color indexed="8"/>
        <rFont val="Arial"/>
        <family val="2"/>
      </rPr>
      <t>*</t>
    </r>
  </si>
  <si>
    <r>
      <t>-,634200</t>
    </r>
    <r>
      <rPr>
        <vertAlign val="superscript"/>
        <sz val="8"/>
        <color indexed="8"/>
        <rFont val="Arial"/>
        <family val="2"/>
      </rPr>
      <t>*</t>
    </r>
  </si>
  <si>
    <r>
      <t>-,602200</t>
    </r>
    <r>
      <rPr>
        <vertAlign val="superscript"/>
        <sz val="8"/>
        <color indexed="8"/>
        <rFont val="Arial"/>
        <family val="2"/>
      </rPr>
      <t>*</t>
    </r>
  </si>
  <si>
    <r>
      <t>,511500</t>
    </r>
    <r>
      <rPr>
        <vertAlign val="superscript"/>
        <sz val="8"/>
        <color indexed="8"/>
        <rFont val="Arial"/>
        <family val="2"/>
      </rPr>
      <t>*</t>
    </r>
  </si>
  <si>
    <r>
      <t>,517700</t>
    </r>
    <r>
      <rPr>
        <vertAlign val="superscript"/>
        <sz val="8"/>
        <color indexed="8"/>
        <rFont val="Arial"/>
        <family val="2"/>
      </rPr>
      <t>*</t>
    </r>
  </si>
  <si>
    <r>
      <t>,634200</t>
    </r>
    <r>
      <rPr>
        <vertAlign val="superscript"/>
        <sz val="8"/>
        <color indexed="8"/>
        <rFont val="Arial"/>
        <family val="2"/>
      </rPr>
      <t>*</t>
    </r>
  </si>
  <si>
    <r>
      <t>,602200</t>
    </r>
    <r>
      <rPr>
        <vertAlign val="superscript"/>
        <sz val="8"/>
        <color indexed="8"/>
        <rFont val="Arial"/>
        <family val="2"/>
      </rPr>
      <t>*</t>
    </r>
  </si>
  <si>
    <r>
      <t>,484400</t>
    </r>
    <r>
      <rPr>
        <vertAlign val="superscript"/>
        <sz val="8"/>
        <color indexed="8"/>
        <rFont val="Arial"/>
        <family val="2"/>
      </rPr>
      <t>*</t>
    </r>
  </si>
  <si>
    <r>
      <t>,543000</t>
    </r>
    <r>
      <rPr>
        <vertAlign val="superscript"/>
        <sz val="8"/>
        <color indexed="8"/>
        <rFont val="Arial"/>
        <family val="2"/>
      </rPr>
      <t>*</t>
    </r>
  </si>
  <si>
    <r>
      <t>-,484400</t>
    </r>
    <r>
      <rPr>
        <vertAlign val="superscript"/>
        <sz val="8"/>
        <color indexed="8"/>
        <rFont val="Arial"/>
        <family val="2"/>
      </rPr>
      <t>*</t>
    </r>
  </si>
  <si>
    <r>
      <t>-,543000</t>
    </r>
    <r>
      <rPr>
        <vertAlign val="superscript"/>
        <sz val="8"/>
        <color indexed="8"/>
        <rFont val="Arial"/>
        <family val="2"/>
      </rPr>
      <t>*</t>
    </r>
  </si>
  <si>
    <r>
      <t>-,068200</t>
    </r>
    <r>
      <rPr>
        <vertAlign val="superscript"/>
        <sz val="8"/>
        <color indexed="8"/>
        <rFont val="Arial"/>
        <family val="2"/>
      </rPr>
      <t>*</t>
    </r>
  </si>
  <si>
    <r>
      <t>-,070400</t>
    </r>
    <r>
      <rPr>
        <vertAlign val="superscript"/>
        <sz val="8"/>
        <color indexed="8"/>
        <rFont val="Arial"/>
        <family val="2"/>
      </rPr>
      <t>*</t>
    </r>
  </si>
  <si>
    <r>
      <t>-,083900</t>
    </r>
    <r>
      <rPr>
        <vertAlign val="superscript"/>
        <sz val="8"/>
        <color indexed="8"/>
        <rFont val="Arial"/>
        <family val="2"/>
      </rPr>
      <t>*</t>
    </r>
  </si>
  <si>
    <r>
      <t>-,079500</t>
    </r>
    <r>
      <rPr>
        <vertAlign val="superscript"/>
        <sz val="8"/>
        <color indexed="8"/>
        <rFont val="Arial"/>
        <family val="2"/>
      </rPr>
      <t>*</t>
    </r>
  </si>
  <si>
    <r>
      <t>,068200</t>
    </r>
    <r>
      <rPr>
        <vertAlign val="superscript"/>
        <sz val="8"/>
        <color indexed="8"/>
        <rFont val="Arial"/>
        <family val="2"/>
      </rPr>
      <t>*</t>
    </r>
  </si>
  <si>
    <r>
      <t>,070400</t>
    </r>
    <r>
      <rPr>
        <vertAlign val="superscript"/>
        <sz val="8"/>
        <color indexed="8"/>
        <rFont val="Arial"/>
        <family val="2"/>
      </rPr>
      <t>*</t>
    </r>
  </si>
  <si>
    <r>
      <t>,083900</t>
    </r>
    <r>
      <rPr>
        <vertAlign val="superscript"/>
        <sz val="8"/>
        <color indexed="8"/>
        <rFont val="Arial"/>
        <family val="2"/>
      </rPr>
      <t>*</t>
    </r>
  </si>
  <si>
    <r>
      <t>,079500</t>
    </r>
    <r>
      <rPr>
        <vertAlign val="superscript"/>
        <sz val="8"/>
        <color indexed="8"/>
        <rFont val="Arial"/>
        <family val="2"/>
      </rPr>
      <t>*</t>
    </r>
  </si>
  <si>
    <r>
      <t>,064900</t>
    </r>
    <r>
      <rPr>
        <vertAlign val="superscript"/>
        <sz val="8"/>
        <color indexed="8"/>
        <rFont val="Arial"/>
        <family val="2"/>
      </rPr>
      <t>*</t>
    </r>
  </si>
  <si>
    <r>
      <t>,063800</t>
    </r>
    <r>
      <rPr>
        <vertAlign val="superscript"/>
        <sz val="8"/>
        <color indexed="8"/>
        <rFont val="Arial"/>
        <family val="2"/>
      </rPr>
      <t>*</t>
    </r>
  </si>
  <si>
    <r>
      <t>-,064900</t>
    </r>
    <r>
      <rPr>
        <vertAlign val="superscript"/>
        <sz val="8"/>
        <color indexed="8"/>
        <rFont val="Arial"/>
        <family val="2"/>
      </rPr>
      <t>*</t>
    </r>
  </si>
  <si>
    <r>
      <t>-,063800</t>
    </r>
    <r>
      <rPr>
        <vertAlign val="superscript"/>
        <sz val="8"/>
        <color indexed="8"/>
        <rFont val="Arial"/>
        <family val="2"/>
      </rPr>
      <t>*</t>
    </r>
  </si>
  <si>
    <r>
      <t>-,776000</t>
    </r>
    <r>
      <rPr>
        <vertAlign val="superscript"/>
        <sz val="8"/>
        <color indexed="8"/>
        <rFont val="Arial"/>
        <family val="2"/>
      </rPr>
      <t>*</t>
    </r>
  </si>
  <si>
    <r>
      <t>-,935400</t>
    </r>
    <r>
      <rPr>
        <vertAlign val="superscript"/>
        <sz val="8"/>
        <color indexed="8"/>
        <rFont val="Arial"/>
        <family val="2"/>
      </rPr>
      <t>*</t>
    </r>
  </si>
  <si>
    <r>
      <t>-1,045900</t>
    </r>
    <r>
      <rPr>
        <vertAlign val="superscript"/>
        <sz val="8"/>
        <color indexed="8"/>
        <rFont val="Arial"/>
        <family val="2"/>
      </rPr>
      <t>*</t>
    </r>
  </si>
  <si>
    <r>
      <t>-,977400</t>
    </r>
    <r>
      <rPr>
        <vertAlign val="superscript"/>
        <sz val="8"/>
        <color indexed="8"/>
        <rFont val="Arial"/>
        <family val="2"/>
      </rPr>
      <t>*</t>
    </r>
  </si>
  <si>
    <r>
      <t>,776000</t>
    </r>
    <r>
      <rPr>
        <vertAlign val="superscript"/>
        <sz val="8"/>
        <color indexed="8"/>
        <rFont val="Arial"/>
        <family val="2"/>
      </rPr>
      <t>*</t>
    </r>
  </si>
  <si>
    <r>
      <t>,935400</t>
    </r>
    <r>
      <rPr>
        <vertAlign val="superscript"/>
        <sz val="8"/>
        <color indexed="8"/>
        <rFont val="Arial"/>
        <family val="2"/>
      </rPr>
      <t>*</t>
    </r>
  </si>
  <si>
    <r>
      <t>1,045900</t>
    </r>
    <r>
      <rPr>
        <vertAlign val="superscript"/>
        <sz val="8"/>
        <color indexed="8"/>
        <rFont val="Arial"/>
        <family val="2"/>
      </rPr>
      <t>*</t>
    </r>
  </si>
  <si>
    <r>
      <t>,977400</t>
    </r>
    <r>
      <rPr>
        <vertAlign val="superscript"/>
        <sz val="8"/>
        <color indexed="8"/>
        <rFont val="Arial"/>
        <family val="2"/>
      </rPr>
      <t>*</t>
    </r>
  </si>
  <si>
    <r>
      <t>,768500</t>
    </r>
    <r>
      <rPr>
        <vertAlign val="superscript"/>
        <sz val="8"/>
        <color indexed="8"/>
        <rFont val="Arial"/>
        <family val="2"/>
      </rPr>
      <t>*</t>
    </r>
  </si>
  <si>
    <r>
      <t>,812200</t>
    </r>
    <r>
      <rPr>
        <vertAlign val="superscript"/>
        <sz val="8"/>
        <color indexed="8"/>
        <rFont val="Arial"/>
        <family val="2"/>
      </rPr>
      <t>*</t>
    </r>
  </si>
  <si>
    <r>
      <t>-,768500</t>
    </r>
    <r>
      <rPr>
        <vertAlign val="superscript"/>
        <sz val="8"/>
        <color indexed="8"/>
        <rFont val="Arial"/>
        <family val="2"/>
      </rPr>
      <t>*</t>
    </r>
  </si>
  <si>
    <r>
      <t>-,812200</t>
    </r>
    <r>
      <rPr>
        <vertAlign val="superscript"/>
        <sz val="8"/>
        <color indexed="8"/>
        <rFont val="Arial"/>
        <family val="2"/>
      </rPr>
      <t>*</t>
    </r>
  </si>
  <si>
    <r>
      <t>-,961900</t>
    </r>
    <r>
      <rPr>
        <vertAlign val="superscript"/>
        <sz val="8"/>
        <color indexed="8"/>
        <rFont val="Arial"/>
        <family val="2"/>
      </rPr>
      <t>*</t>
    </r>
  </si>
  <si>
    <r>
      <t>-1,026500</t>
    </r>
    <r>
      <rPr>
        <vertAlign val="superscript"/>
        <sz val="8"/>
        <color indexed="8"/>
        <rFont val="Arial"/>
        <family val="2"/>
      </rPr>
      <t>*</t>
    </r>
  </si>
  <si>
    <r>
      <t>-1,213500</t>
    </r>
    <r>
      <rPr>
        <vertAlign val="superscript"/>
        <sz val="8"/>
        <color indexed="8"/>
        <rFont val="Arial"/>
        <family val="2"/>
      </rPr>
      <t>*</t>
    </r>
  </si>
  <si>
    <r>
      <t>-1,252300</t>
    </r>
    <r>
      <rPr>
        <vertAlign val="superscript"/>
        <sz val="8"/>
        <color indexed="8"/>
        <rFont val="Arial"/>
        <family val="2"/>
      </rPr>
      <t>*</t>
    </r>
  </si>
  <si>
    <r>
      <t>,961900</t>
    </r>
    <r>
      <rPr>
        <vertAlign val="superscript"/>
        <sz val="8"/>
        <color indexed="8"/>
        <rFont val="Arial"/>
        <family val="2"/>
      </rPr>
      <t>*</t>
    </r>
  </si>
  <si>
    <r>
      <t>1,026500</t>
    </r>
    <r>
      <rPr>
        <vertAlign val="superscript"/>
        <sz val="8"/>
        <color indexed="8"/>
        <rFont val="Arial"/>
        <family val="2"/>
      </rPr>
      <t>*</t>
    </r>
  </si>
  <si>
    <r>
      <t>1,213500</t>
    </r>
    <r>
      <rPr>
        <vertAlign val="superscript"/>
        <sz val="8"/>
        <color indexed="8"/>
        <rFont val="Arial"/>
        <family val="2"/>
      </rPr>
      <t>*</t>
    </r>
  </si>
  <si>
    <r>
      <t>1,252300</t>
    </r>
    <r>
      <rPr>
        <vertAlign val="superscript"/>
        <sz val="8"/>
        <color indexed="8"/>
        <rFont val="Arial"/>
        <family val="2"/>
      </rPr>
      <t>*</t>
    </r>
  </si>
  <si>
    <r>
      <t>,968700</t>
    </r>
    <r>
      <rPr>
        <vertAlign val="superscript"/>
        <sz val="8"/>
        <color indexed="8"/>
        <rFont val="Arial"/>
        <family val="2"/>
      </rPr>
      <t>*</t>
    </r>
  </si>
  <si>
    <r>
      <t>,966900</t>
    </r>
    <r>
      <rPr>
        <vertAlign val="superscript"/>
        <sz val="8"/>
        <color indexed="8"/>
        <rFont val="Arial"/>
        <family val="2"/>
      </rPr>
      <t>*</t>
    </r>
  </si>
  <si>
    <r>
      <t>-,968700</t>
    </r>
    <r>
      <rPr>
        <vertAlign val="superscript"/>
        <sz val="8"/>
        <color indexed="8"/>
        <rFont val="Arial"/>
        <family val="2"/>
      </rPr>
      <t>*</t>
    </r>
  </si>
  <si>
    <r>
      <t>-,966900</t>
    </r>
    <r>
      <rPr>
        <vertAlign val="superscript"/>
        <sz val="8"/>
        <color indexed="8"/>
        <rFont val="Arial"/>
        <family val="2"/>
      </rPr>
      <t>*</t>
    </r>
  </si>
  <si>
    <r>
      <t>-,453600</t>
    </r>
    <r>
      <rPr>
        <vertAlign val="superscript"/>
        <sz val="8"/>
        <color indexed="8"/>
        <rFont val="Arial"/>
        <family val="2"/>
      </rPr>
      <t>*</t>
    </r>
  </si>
  <si>
    <r>
      <t>-,630800</t>
    </r>
    <r>
      <rPr>
        <vertAlign val="superscript"/>
        <sz val="8"/>
        <color indexed="8"/>
        <rFont val="Arial"/>
        <family val="2"/>
      </rPr>
      <t>*</t>
    </r>
  </si>
  <si>
    <r>
      <t>-,743200</t>
    </r>
    <r>
      <rPr>
        <vertAlign val="superscript"/>
        <sz val="8"/>
        <color indexed="8"/>
        <rFont val="Arial"/>
        <family val="2"/>
      </rPr>
      <t>*</t>
    </r>
  </si>
  <si>
    <r>
      <t>-,667200</t>
    </r>
    <r>
      <rPr>
        <vertAlign val="superscript"/>
        <sz val="8"/>
        <color indexed="8"/>
        <rFont val="Arial"/>
        <family val="2"/>
      </rPr>
      <t>*</t>
    </r>
  </si>
  <si>
    <r>
      <t>,453600</t>
    </r>
    <r>
      <rPr>
        <vertAlign val="superscript"/>
        <sz val="8"/>
        <color indexed="8"/>
        <rFont val="Arial"/>
        <family val="2"/>
      </rPr>
      <t>*</t>
    </r>
  </si>
  <si>
    <r>
      <t>,630800</t>
    </r>
    <r>
      <rPr>
        <vertAlign val="superscript"/>
        <sz val="8"/>
        <color indexed="8"/>
        <rFont val="Arial"/>
        <family val="2"/>
      </rPr>
      <t>*</t>
    </r>
  </si>
  <si>
    <r>
      <t>,743200</t>
    </r>
    <r>
      <rPr>
        <vertAlign val="superscript"/>
        <sz val="8"/>
        <color indexed="8"/>
        <rFont val="Arial"/>
        <family val="2"/>
      </rPr>
      <t>*</t>
    </r>
  </si>
  <si>
    <r>
      <t>,667200</t>
    </r>
    <r>
      <rPr>
        <vertAlign val="superscript"/>
        <sz val="8"/>
        <color indexed="8"/>
        <rFont val="Arial"/>
        <family val="2"/>
      </rPr>
      <t>*</t>
    </r>
  </si>
  <si>
    <r>
      <t>,619900</t>
    </r>
    <r>
      <rPr>
        <vertAlign val="superscript"/>
        <sz val="8"/>
        <color indexed="8"/>
        <rFont val="Arial"/>
        <family val="2"/>
      </rPr>
      <t>*</t>
    </r>
  </si>
  <si>
    <r>
      <t>,666200</t>
    </r>
    <r>
      <rPr>
        <vertAlign val="superscript"/>
        <sz val="8"/>
        <color indexed="8"/>
        <rFont val="Arial"/>
        <family val="2"/>
      </rPr>
      <t>*</t>
    </r>
  </si>
  <si>
    <r>
      <t>-,619900</t>
    </r>
    <r>
      <rPr>
        <vertAlign val="superscript"/>
        <sz val="8"/>
        <color indexed="8"/>
        <rFont val="Arial"/>
        <family val="2"/>
      </rPr>
      <t>*</t>
    </r>
  </si>
  <si>
    <r>
      <t>-,666200</t>
    </r>
    <r>
      <rPr>
        <vertAlign val="superscript"/>
        <sz val="8"/>
        <color indexed="8"/>
        <rFont val="Arial"/>
        <family val="2"/>
      </rPr>
      <t>*</t>
    </r>
  </si>
  <si>
    <r>
      <t>,169700</t>
    </r>
    <r>
      <rPr>
        <vertAlign val="superscript"/>
        <sz val="8"/>
        <color indexed="8"/>
        <rFont val="Arial"/>
        <family val="2"/>
      </rPr>
      <t>*</t>
    </r>
  </si>
  <si>
    <r>
      <t>,182900</t>
    </r>
    <r>
      <rPr>
        <vertAlign val="superscript"/>
        <sz val="8"/>
        <color indexed="8"/>
        <rFont val="Arial"/>
        <family val="2"/>
      </rPr>
      <t>*</t>
    </r>
  </si>
  <si>
    <r>
      <t>,095000</t>
    </r>
    <r>
      <rPr>
        <vertAlign val="superscript"/>
        <sz val="8"/>
        <color indexed="8"/>
        <rFont val="Arial"/>
        <family val="2"/>
      </rPr>
      <t>*</t>
    </r>
  </si>
  <si>
    <r>
      <t>,170400</t>
    </r>
    <r>
      <rPr>
        <vertAlign val="superscript"/>
        <sz val="8"/>
        <color indexed="8"/>
        <rFont val="Arial"/>
        <family val="2"/>
      </rPr>
      <t>*</t>
    </r>
  </si>
  <si>
    <r>
      <t>-,169700</t>
    </r>
    <r>
      <rPr>
        <vertAlign val="superscript"/>
        <sz val="8"/>
        <color indexed="8"/>
        <rFont val="Arial"/>
        <family val="2"/>
      </rPr>
      <t>*</t>
    </r>
  </si>
  <si>
    <r>
      <t>-,147800</t>
    </r>
    <r>
      <rPr>
        <vertAlign val="superscript"/>
        <sz val="8"/>
        <color indexed="8"/>
        <rFont val="Arial"/>
        <family val="2"/>
      </rPr>
      <t>*</t>
    </r>
  </si>
  <si>
    <r>
      <t>-,074700</t>
    </r>
    <r>
      <rPr>
        <vertAlign val="superscript"/>
        <sz val="8"/>
        <color indexed="8"/>
        <rFont val="Arial"/>
        <family val="2"/>
      </rPr>
      <t>*</t>
    </r>
  </si>
  <si>
    <r>
      <t>-,136300</t>
    </r>
    <r>
      <rPr>
        <vertAlign val="superscript"/>
        <sz val="8"/>
        <color indexed="8"/>
        <rFont val="Arial"/>
        <family val="2"/>
      </rPr>
      <t>*</t>
    </r>
  </si>
  <si>
    <r>
      <t>-,182900</t>
    </r>
    <r>
      <rPr>
        <vertAlign val="superscript"/>
        <sz val="8"/>
        <color indexed="8"/>
        <rFont val="Arial"/>
        <family val="2"/>
      </rPr>
      <t>*</t>
    </r>
  </si>
  <si>
    <r>
      <t>-,161000</t>
    </r>
    <r>
      <rPr>
        <vertAlign val="superscript"/>
        <sz val="8"/>
        <color indexed="8"/>
        <rFont val="Arial"/>
        <family val="2"/>
      </rPr>
      <t>*</t>
    </r>
  </si>
  <si>
    <r>
      <t>-,087900</t>
    </r>
    <r>
      <rPr>
        <vertAlign val="superscript"/>
        <sz val="8"/>
        <color indexed="8"/>
        <rFont val="Arial"/>
        <family val="2"/>
      </rPr>
      <t>*</t>
    </r>
  </si>
  <si>
    <r>
      <t>-,149500</t>
    </r>
    <r>
      <rPr>
        <vertAlign val="superscript"/>
        <sz val="8"/>
        <color indexed="8"/>
        <rFont val="Arial"/>
        <family val="2"/>
      </rPr>
      <t>*</t>
    </r>
  </si>
  <si>
    <r>
      <t>,147800</t>
    </r>
    <r>
      <rPr>
        <vertAlign val="superscript"/>
        <sz val="8"/>
        <color indexed="8"/>
        <rFont val="Arial"/>
        <family val="2"/>
      </rPr>
      <t>*</t>
    </r>
  </si>
  <si>
    <r>
      <t>,161000</t>
    </r>
    <r>
      <rPr>
        <vertAlign val="superscript"/>
        <sz val="8"/>
        <color indexed="8"/>
        <rFont val="Arial"/>
        <family val="2"/>
      </rPr>
      <t>*</t>
    </r>
  </si>
  <si>
    <r>
      <t>,073100</t>
    </r>
    <r>
      <rPr>
        <vertAlign val="superscript"/>
        <sz val="8"/>
        <color indexed="8"/>
        <rFont val="Arial"/>
        <family val="2"/>
      </rPr>
      <t>*</t>
    </r>
  </si>
  <si>
    <r>
      <t>,148500</t>
    </r>
    <r>
      <rPr>
        <vertAlign val="superscript"/>
        <sz val="8"/>
        <color indexed="8"/>
        <rFont val="Arial"/>
        <family val="2"/>
      </rPr>
      <t>*</t>
    </r>
  </si>
  <si>
    <r>
      <t>-,095000</t>
    </r>
    <r>
      <rPr>
        <vertAlign val="superscript"/>
        <sz val="8"/>
        <color indexed="8"/>
        <rFont val="Arial"/>
        <family val="2"/>
      </rPr>
      <t>*</t>
    </r>
  </si>
  <si>
    <r>
      <t>,074700</t>
    </r>
    <r>
      <rPr>
        <vertAlign val="superscript"/>
        <sz val="8"/>
        <color indexed="8"/>
        <rFont val="Arial"/>
        <family val="2"/>
      </rPr>
      <t>*</t>
    </r>
  </si>
  <si>
    <r>
      <t>,087900</t>
    </r>
    <r>
      <rPr>
        <vertAlign val="superscript"/>
        <sz val="8"/>
        <color indexed="8"/>
        <rFont val="Arial"/>
        <family val="2"/>
      </rPr>
      <t>*</t>
    </r>
  </si>
  <si>
    <r>
      <t>-,073100</t>
    </r>
    <r>
      <rPr>
        <vertAlign val="superscript"/>
        <sz val="8"/>
        <color indexed="8"/>
        <rFont val="Arial"/>
        <family val="2"/>
      </rPr>
      <t>*</t>
    </r>
  </si>
  <si>
    <r>
      <t>-,061600</t>
    </r>
    <r>
      <rPr>
        <vertAlign val="superscript"/>
        <sz val="8"/>
        <color indexed="8"/>
        <rFont val="Arial"/>
        <family val="2"/>
      </rPr>
      <t>*</t>
    </r>
  </si>
  <si>
    <r>
      <t>,075400</t>
    </r>
    <r>
      <rPr>
        <vertAlign val="superscript"/>
        <sz val="8"/>
        <color indexed="8"/>
        <rFont val="Arial"/>
        <family val="2"/>
      </rPr>
      <t>*</t>
    </r>
  </si>
  <si>
    <r>
      <t>,136300</t>
    </r>
    <r>
      <rPr>
        <vertAlign val="superscript"/>
        <sz val="8"/>
        <color indexed="8"/>
        <rFont val="Arial"/>
        <family val="2"/>
      </rPr>
      <t>*</t>
    </r>
  </si>
  <si>
    <r>
      <t>,149500</t>
    </r>
    <r>
      <rPr>
        <vertAlign val="superscript"/>
        <sz val="8"/>
        <color indexed="8"/>
        <rFont val="Arial"/>
        <family val="2"/>
      </rPr>
      <t>*</t>
    </r>
  </si>
  <si>
    <r>
      <t>,061600</t>
    </r>
    <r>
      <rPr>
        <vertAlign val="superscript"/>
        <sz val="8"/>
        <color indexed="8"/>
        <rFont val="Arial"/>
        <family val="2"/>
      </rPr>
      <t>*</t>
    </r>
  </si>
  <si>
    <r>
      <t>,137000</t>
    </r>
    <r>
      <rPr>
        <vertAlign val="superscript"/>
        <sz val="8"/>
        <color indexed="8"/>
        <rFont val="Arial"/>
        <family val="2"/>
      </rPr>
      <t>*</t>
    </r>
  </si>
  <si>
    <r>
      <t>-,170400</t>
    </r>
    <r>
      <rPr>
        <vertAlign val="superscript"/>
        <sz val="8"/>
        <color indexed="8"/>
        <rFont val="Arial"/>
        <family val="2"/>
      </rPr>
      <t>*</t>
    </r>
  </si>
  <si>
    <r>
      <t>-,148500</t>
    </r>
    <r>
      <rPr>
        <vertAlign val="superscript"/>
        <sz val="8"/>
        <color indexed="8"/>
        <rFont val="Arial"/>
        <family val="2"/>
      </rPr>
      <t>*</t>
    </r>
  </si>
  <si>
    <r>
      <t>-,075400</t>
    </r>
    <r>
      <rPr>
        <vertAlign val="superscript"/>
        <sz val="8"/>
        <color indexed="8"/>
        <rFont val="Arial"/>
        <family val="2"/>
      </rPr>
      <t>*</t>
    </r>
  </si>
  <si>
    <r>
      <t>-,137000</t>
    </r>
    <r>
      <rPr>
        <vertAlign val="superscript"/>
        <sz val="8"/>
        <color indexed="8"/>
        <rFont val="Arial"/>
        <family val="2"/>
      </rPr>
      <t>*</t>
    </r>
  </si>
  <si>
    <r>
      <t>2,06010</t>
    </r>
    <r>
      <rPr>
        <vertAlign val="superscript"/>
        <sz val="8"/>
        <color indexed="8"/>
        <rFont val="Arial"/>
        <family val="2"/>
      </rPr>
      <t>*</t>
    </r>
  </si>
  <si>
    <r>
      <t>-2,06010</t>
    </r>
    <r>
      <rPr>
        <vertAlign val="superscript"/>
        <sz val="8"/>
        <color indexed="8"/>
        <rFont val="Arial"/>
        <family val="2"/>
      </rPr>
      <t>*</t>
    </r>
  </si>
  <si>
    <r>
      <t>-,839400</t>
    </r>
    <r>
      <rPr>
        <vertAlign val="superscript"/>
        <sz val="8"/>
        <color indexed="8"/>
        <rFont val="Arial"/>
        <family val="2"/>
      </rPr>
      <t>*</t>
    </r>
  </si>
  <si>
    <r>
      <t>-,885200</t>
    </r>
    <r>
      <rPr>
        <vertAlign val="superscript"/>
        <sz val="8"/>
        <color indexed="8"/>
        <rFont val="Arial"/>
        <family val="2"/>
      </rPr>
      <t>*</t>
    </r>
  </si>
  <si>
    <r>
      <t>-1,045600</t>
    </r>
    <r>
      <rPr>
        <vertAlign val="superscript"/>
        <sz val="8"/>
        <color indexed="8"/>
        <rFont val="Arial"/>
        <family val="2"/>
      </rPr>
      <t>*</t>
    </r>
  </si>
  <si>
    <r>
      <t>-,913600</t>
    </r>
    <r>
      <rPr>
        <vertAlign val="superscript"/>
        <sz val="8"/>
        <color indexed="8"/>
        <rFont val="Arial"/>
        <family val="2"/>
      </rPr>
      <t>*</t>
    </r>
  </si>
  <si>
    <r>
      <t>,839400</t>
    </r>
    <r>
      <rPr>
        <vertAlign val="superscript"/>
        <sz val="8"/>
        <color indexed="8"/>
        <rFont val="Arial"/>
        <family val="2"/>
      </rPr>
      <t>*</t>
    </r>
  </si>
  <si>
    <r>
      <t>,885200</t>
    </r>
    <r>
      <rPr>
        <vertAlign val="superscript"/>
        <sz val="8"/>
        <color indexed="8"/>
        <rFont val="Arial"/>
        <family val="2"/>
      </rPr>
      <t>*</t>
    </r>
  </si>
  <si>
    <r>
      <t>1,045600</t>
    </r>
    <r>
      <rPr>
        <vertAlign val="superscript"/>
        <sz val="8"/>
        <color indexed="8"/>
        <rFont val="Arial"/>
        <family val="2"/>
      </rPr>
      <t>*</t>
    </r>
  </si>
  <si>
    <r>
      <t>,913600</t>
    </r>
    <r>
      <rPr>
        <vertAlign val="superscript"/>
        <sz val="8"/>
        <color indexed="8"/>
        <rFont val="Arial"/>
        <family val="2"/>
      </rPr>
      <t>*</t>
    </r>
  </si>
  <si>
    <r>
      <t>,799800</t>
    </r>
    <r>
      <rPr>
        <vertAlign val="superscript"/>
        <sz val="8"/>
        <color indexed="8"/>
        <rFont val="Arial"/>
        <family val="2"/>
      </rPr>
      <t>*</t>
    </r>
  </si>
  <si>
    <r>
      <t>,883300</t>
    </r>
    <r>
      <rPr>
        <vertAlign val="superscript"/>
        <sz val="8"/>
        <color indexed="8"/>
        <rFont val="Arial"/>
        <family val="2"/>
      </rPr>
      <t>*</t>
    </r>
  </si>
  <si>
    <r>
      <t>-,799800</t>
    </r>
    <r>
      <rPr>
        <vertAlign val="superscript"/>
        <sz val="8"/>
        <color indexed="8"/>
        <rFont val="Arial"/>
        <family val="2"/>
      </rPr>
      <t>*</t>
    </r>
  </si>
  <si>
    <r>
      <t>-,883300</t>
    </r>
    <r>
      <rPr>
        <vertAlign val="superscript"/>
        <sz val="8"/>
        <color indexed="8"/>
        <rFont val="Arial"/>
        <family val="2"/>
      </rPr>
      <t>*</t>
    </r>
  </si>
  <si>
    <r>
      <t>,156500</t>
    </r>
    <r>
      <rPr>
        <vertAlign val="superscript"/>
        <sz val="8"/>
        <color indexed="8"/>
        <rFont val="Arial"/>
        <family val="2"/>
      </rPr>
      <t>*</t>
    </r>
  </si>
  <si>
    <r>
      <t>,167500</t>
    </r>
    <r>
      <rPr>
        <vertAlign val="superscript"/>
        <sz val="8"/>
        <color indexed="8"/>
        <rFont val="Arial"/>
        <family val="2"/>
      </rPr>
      <t>*</t>
    </r>
  </si>
  <si>
    <r>
      <t>,062000</t>
    </r>
    <r>
      <rPr>
        <vertAlign val="superscript"/>
        <sz val="8"/>
        <color indexed="8"/>
        <rFont val="Arial"/>
        <family val="2"/>
      </rPr>
      <t>*</t>
    </r>
  </si>
  <si>
    <r>
      <t>,151000</t>
    </r>
    <r>
      <rPr>
        <vertAlign val="superscript"/>
        <sz val="8"/>
        <color indexed="8"/>
        <rFont val="Arial"/>
        <family val="2"/>
      </rPr>
      <t>*</t>
    </r>
  </si>
  <si>
    <r>
      <t>-,156500</t>
    </r>
    <r>
      <rPr>
        <vertAlign val="superscript"/>
        <sz val="8"/>
        <color indexed="8"/>
        <rFont val="Arial"/>
        <family val="2"/>
      </rPr>
      <t>*</t>
    </r>
  </si>
  <si>
    <r>
      <t>-,151000</t>
    </r>
    <r>
      <rPr>
        <vertAlign val="superscript"/>
        <sz val="8"/>
        <color indexed="8"/>
        <rFont val="Arial"/>
        <family val="2"/>
      </rPr>
      <t>*</t>
    </r>
  </si>
  <si>
    <r>
      <t>-,094500</t>
    </r>
    <r>
      <rPr>
        <vertAlign val="superscript"/>
        <sz val="8"/>
        <color indexed="8"/>
        <rFont val="Arial"/>
        <family val="2"/>
      </rPr>
      <t>*</t>
    </r>
  </si>
  <si>
    <r>
      <t>-,153000</t>
    </r>
    <r>
      <rPr>
        <vertAlign val="superscript"/>
        <sz val="8"/>
        <color indexed="8"/>
        <rFont val="Arial"/>
        <family val="2"/>
      </rPr>
      <t>*</t>
    </r>
  </si>
  <si>
    <r>
      <t>-,167500</t>
    </r>
    <r>
      <rPr>
        <vertAlign val="superscript"/>
        <sz val="8"/>
        <color indexed="8"/>
        <rFont val="Arial"/>
        <family val="2"/>
      </rPr>
      <t>*</t>
    </r>
  </si>
  <si>
    <r>
      <t>-,162000</t>
    </r>
    <r>
      <rPr>
        <vertAlign val="superscript"/>
        <sz val="8"/>
        <color indexed="8"/>
        <rFont val="Arial"/>
        <family val="2"/>
      </rPr>
      <t>*</t>
    </r>
  </si>
  <si>
    <r>
      <t>-,105500</t>
    </r>
    <r>
      <rPr>
        <vertAlign val="superscript"/>
        <sz val="8"/>
        <color indexed="8"/>
        <rFont val="Arial"/>
        <family val="2"/>
      </rPr>
      <t>*</t>
    </r>
  </si>
  <si>
    <r>
      <t>-,164000</t>
    </r>
    <r>
      <rPr>
        <vertAlign val="superscript"/>
        <sz val="8"/>
        <color indexed="8"/>
        <rFont val="Arial"/>
        <family val="2"/>
      </rPr>
      <t>*</t>
    </r>
  </si>
  <si>
    <r>
      <t>,162000</t>
    </r>
    <r>
      <rPr>
        <vertAlign val="superscript"/>
        <sz val="8"/>
        <color indexed="8"/>
        <rFont val="Arial"/>
        <family val="2"/>
      </rPr>
      <t>*</t>
    </r>
  </si>
  <si>
    <r>
      <t>,056500</t>
    </r>
    <r>
      <rPr>
        <vertAlign val="superscript"/>
        <sz val="8"/>
        <color indexed="8"/>
        <rFont val="Arial"/>
        <family val="2"/>
      </rPr>
      <t>*</t>
    </r>
  </si>
  <si>
    <r>
      <t>,145500</t>
    </r>
    <r>
      <rPr>
        <vertAlign val="superscript"/>
        <sz val="8"/>
        <color indexed="8"/>
        <rFont val="Arial"/>
        <family val="2"/>
      </rPr>
      <t>*</t>
    </r>
  </si>
  <si>
    <r>
      <t>-,062000</t>
    </r>
    <r>
      <rPr>
        <vertAlign val="superscript"/>
        <sz val="8"/>
        <color indexed="8"/>
        <rFont val="Arial"/>
        <family val="2"/>
      </rPr>
      <t>*</t>
    </r>
  </si>
  <si>
    <r>
      <t>,094500</t>
    </r>
    <r>
      <rPr>
        <vertAlign val="superscript"/>
        <sz val="8"/>
        <color indexed="8"/>
        <rFont val="Arial"/>
        <family val="2"/>
      </rPr>
      <t>*</t>
    </r>
  </si>
  <si>
    <r>
      <t>,105500</t>
    </r>
    <r>
      <rPr>
        <vertAlign val="superscript"/>
        <sz val="8"/>
        <color indexed="8"/>
        <rFont val="Arial"/>
        <family val="2"/>
      </rPr>
      <t>*</t>
    </r>
  </si>
  <si>
    <r>
      <t>-,056500</t>
    </r>
    <r>
      <rPr>
        <vertAlign val="superscript"/>
        <sz val="8"/>
        <color indexed="8"/>
        <rFont val="Arial"/>
        <family val="2"/>
      </rPr>
      <t>*</t>
    </r>
  </si>
  <si>
    <r>
      <t>-,058500</t>
    </r>
    <r>
      <rPr>
        <vertAlign val="superscript"/>
        <sz val="8"/>
        <color indexed="8"/>
        <rFont val="Arial"/>
        <family val="2"/>
      </rPr>
      <t>*</t>
    </r>
  </si>
  <si>
    <r>
      <t>,089000</t>
    </r>
    <r>
      <rPr>
        <vertAlign val="superscript"/>
        <sz val="8"/>
        <color indexed="8"/>
        <rFont val="Arial"/>
        <family val="2"/>
      </rPr>
      <t>*</t>
    </r>
  </si>
  <si>
    <r>
      <t>,153000</t>
    </r>
    <r>
      <rPr>
        <vertAlign val="superscript"/>
        <sz val="8"/>
        <color indexed="8"/>
        <rFont val="Arial"/>
        <family val="2"/>
      </rPr>
      <t>*</t>
    </r>
  </si>
  <si>
    <r>
      <t>,164000</t>
    </r>
    <r>
      <rPr>
        <vertAlign val="superscript"/>
        <sz val="8"/>
        <color indexed="8"/>
        <rFont val="Arial"/>
        <family val="2"/>
      </rPr>
      <t>*</t>
    </r>
  </si>
  <si>
    <r>
      <t>,058500</t>
    </r>
    <r>
      <rPr>
        <vertAlign val="superscript"/>
        <sz val="8"/>
        <color indexed="8"/>
        <rFont val="Arial"/>
        <family val="2"/>
      </rPr>
      <t>*</t>
    </r>
  </si>
  <si>
    <r>
      <t>,147500</t>
    </r>
    <r>
      <rPr>
        <vertAlign val="superscript"/>
        <sz val="8"/>
        <color indexed="8"/>
        <rFont val="Arial"/>
        <family val="2"/>
      </rPr>
      <t>*</t>
    </r>
  </si>
  <si>
    <r>
      <t>-,145500</t>
    </r>
    <r>
      <rPr>
        <vertAlign val="superscript"/>
        <sz val="8"/>
        <color indexed="8"/>
        <rFont val="Arial"/>
        <family val="2"/>
      </rPr>
      <t>*</t>
    </r>
  </si>
  <si>
    <r>
      <t>-,089000</t>
    </r>
    <r>
      <rPr>
        <vertAlign val="superscript"/>
        <sz val="8"/>
        <color indexed="8"/>
        <rFont val="Arial"/>
        <family val="2"/>
      </rPr>
      <t>*</t>
    </r>
  </si>
  <si>
    <r>
      <t>-,147500</t>
    </r>
    <r>
      <rPr>
        <vertAlign val="superscript"/>
        <sz val="8"/>
        <color indexed="8"/>
        <rFont val="Arial"/>
        <family val="2"/>
      </rPr>
      <t>*</t>
    </r>
  </si>
  <si>
    <r>
      <t>-53,34430</t>
    </r>
    <r>
      <rPr>
        <vertAlign val="superscript"/>
        <sz val="8"/>
        <color indexed="8"/>
        <rFont val="Arial"/>
        <family val="2"/>
      </rPr>
      <t>*</t>
    </r>
  </si>
  <si>
    <r>
      <t>-55,26680</t>
    </r>
    <r>
      <rPr>
        <vertAlign val="superscript"/>
        <sz val="8"/>
        <color indexed="8"/>
        <rFont val="Arial"/>
        <family val="2"/>
      </rPr>
      <t>*</t>
    </r>
  </si>
  <si>
    <r>
      <t>53,34430</t>
    </r>
    <r>
      <rPr>
        <vertAlign val="superscript"/>
        <sz val="8"/>
        <color indexed="8"/>
        <rFont val="Arial"/>
        <family val="2"/>
      </rPr>
      <t>*</t>
    </r>
  </si>
  <si>
    <r>
      <t>55,26680</t>
    </r>
    <r>
      <rPr>
        <vertAlign val="superscript"/>
        <sz val="8"/>
        <color indexed="8"/>
        <rFont val="Arial"/>
        <family val="2"/>
      </rPr>
      <t>*</t>
    </r>
  </si>
  <si>
    <r>
      <t>55,33800</t>
    </r>
    <r>
      <rPr>
        <vertAlign val="superscript"/>
        <sz val="8"/>
        <color indexed="8"/>
        <rFont val="Arial"/>
        <family val="2"/>
      </rPr>
      <t>*</t>
    </r>
  </si>
  <si>
    <r>
      <t>47,54190</t>
    </r>
    <r>
      <rPr>
        <vertAlign val="superscript"/>
        <sz val="8"/>
        <color indexed="8"/>
        <rFont val="Arial"/>
        <family val="2"/>
      </rPr>
      <t>*</t>
    </r>
  </si>
  <si>
    <r>
      <t>-55,33800</t>
    </r>
    <r>
      <rPr>
        <vertAlign val="superscript"/>
        <sz val="8"/>
        <color indexed="8"/>
        <rFont val="Arial"/>
        <family val="2"/>
      </rPr>
      <t>*</t>
    </r>
  </si>
  <si>
    <r>
      <t>-47,54190</t>
    </r>
    <r>
      <rPr>
        <vertAlign val="superscript"/>
        <sz val="8"/>
        <color indexed="8"/>
        <rFont val="Arial"/>
        <family val="2"/>
      </rPr>
      <t>*</t>
    </r>
  </si>
  <si>
    <r>
      <t>-2,554400</t>
    </r>
    <r>
      <rPr>
        <vertAlign val="superscript"/>
        <sz val="8"/>
        <color indexed="8"/>
        <rFont val="Arial"/>
        <family val="2"/>
      </rPr>
      <t>*</t>
    </r>
  </si>
  <si>
    <r>
      <t>-3,062900</t>
    </r>
    <r>
      <rPr>
        <vertAlign val="superscript"/>
        <sz val="8"/>
        <color indexed="8"/>
        <rFont val="Arial"/>
        <family val="2"/>
      </rPr>
      <t>*</t>
    </r>
  </si>
  <si>
    <r>
      <t>-3,053700</t>
    </r>
    <r>
      <rPr>
        <vertAlign val="superscript"/>
        <sz val="8"/>
        <color indexed="8"/>
        <rFont val="Arial"/>
        <family val="2"/>
      </rPr>
      <t>*</t>
    </r>
  </si>
  <si>
    <r>
      <t>-3,068900</t>
    </r>
    <r>
      <rPr>
        <vertAlign val="superscript"/>
        <sz val="8"/>
        <color indexed="8"/>
        <rFont val="Arial"/>
        <family val="2"/>
      </rPr>
      <t>*</t>
    </r>
  </si>
  <si>
    <r>
      <t>2,554400</t>
    </r>
    <r>
      <rPr>
        <vertAlign val="superscript"/>
        <sz val="8"/>
        <color indexed="8"/>
        <rFont val="Arial"/>
        <family val="2"/>
      </rPr>
      <t>*</t>
    </r>
  </si>
  <si>
    <r>
      <t>3,062900</t>
    </r>
    <r>
      <rPr>
        <vertAlign val="superscript"/>
        <sz val="8"/>
        <color indexed="8"/>
        <rFont val="Arial"/>
        <family val="2"/>
      </rPr>
      <t>*</t>
    </r>
  </si>
  <si>
    <r>
      <t>3,053700</t>
    </r>
    <r>
      <rPr>
        <vertAlign val="superscript"/>
        <sz val="8"/>
        <color indexed="8"/>
        <rFont val="Arial"/>
        <family val="2"/>
      </rPr>
      <t>*</t>
    </r>
  </si>
  <si>
    <r>
      <t>3,068900</t>
    </r>
    <r>
      <rPr>
        <vertAlign val="superscript"/>
        <sz val="8"/>
        <color indexed="8"/>
        <rFont val="Arial"/>
        <family val="2"/>
      </rPr>
      <t>*</t>
    </r>
  </si>
  <si>
    <r>
      <t>2,902300</t>
    </r>
    <r>
      <rPr>
        <vertAlign val="superscript"/>
        <sz val="8"/>
        <color indexed="8"/>
        <rFont val="Arial"/>
        <family val="2"/>
      </rPr>
      <t>*</t>
    </r>
  </si>
  <si>
    <r>
      <t>3,076500</t>
    </r>
    <r>
      <rPr>
        <vertAlign val="superscript"/>
        <sz val="8"/>
        <color indexed="8"/>
        <rFont val="Arial"/>
        <family val="2"/>
      </rPr>
      <t>*</t>
    </r>
  </si>
  <si>
    <r>
      <t>-2,902300</t>
    </r>
    <r>
      <rPr>
        <vertAlign val="superscript"/>
        <sz val="8"/>
        <color indexed="8"/>
        <rFont val="Arial"/>
        <family val="2"/>
      </rPr>
      <t>*</t>
    </r>
  </si>
  <si>
    <r>
      <t>-3,076500</t>
    </r>
    <r>
      <rPr>
        <vertAlign val="superscript"/>
        <sz val="8"/>
        <color indexed="8"/>
        <rFont val="Arial"/>
        <family val="2"/>
      </rPr>
      <t>*</t>
    </r>
  </si>
  <si>
    <r>
      <t>-2,710700</t>
    </r>
    <r>
      <rPr>
        <vertAlign val="superscript"/>
        <sz val="8"/>
        <color indexed="8"/>
        <rFont val="Arial"/>
        <family val="2"/>
      </rPr>
      <t>*</t>
    </r>
  </si>
  <si>
    <r>
      <t>-3,528300</t>
    </r>
    <r>
      <rPr>
        <vertAlign val="superscript"/>
        <sz val="8"/>
        <color indexed="8"/>
        <rFont val="Arial"/>
        <family val="2"/>
      </rPr>
      <t>*</t>
    </r>
  </si>
  <si>
    <r>
      <t>-3,545500</t>
    </r>
    <r>
      <rPr>
        <vertAlign val="superscript"/>
        <sz val="8"/>
        <color indexed="8"/>
        <rFont val="Arial"/>
        <family val="2"/>
      </rPr>
      <t>*</t>
    </r>
  </si>
  <si>
    <r>
      <t>-3,147700</t>
    </r>
    <r>
      <rPr>
        <vertAlign val="superscript"/>
        <sz val="8"/>
        <color indexed="8"/>
        <rFont val="Arial"/>
        <family val="2"/>
      </rPr>
      <t>*</t>
    </r>
  </si>
  <si>
    <r>
      <t>2,710700</t>
    </r>
    <r>
      <rPr>
        <vertAlign val="superscript"/>
        <sz val="8"/>
        <color indexed="8"/>
        <rFont val="Arial"/>
        <family val="2"/>
      </rPr>
      <t>*</t>
    </r>
  </si>
  <si>
    <r>
      <t>3,528300</t>
    </r>
    <r>
      <rPr>
        <vertAlign val="superscript"/>
        <sz val="8"/>
        <color indexed="8"/>
        <rFont val="Arial"/>
        <family val="2"/>
      </rPr>
      <t>*</t>
    </r>
  </si>
  <si>
    <r>
      <t>3,545500</t>
    </r>
    <r>
      <rPr>
        <vertAlign val="superscript"/>
        <sz val="8"/>
        <color indexed="8"/>
        <rFont val="Arial"/>
        <family val="2"/>
      </rPr>
      <t>*</t>
    </r>
  </si>
  <si>
    <r>
      <t>3,147700</t>
    </r>
    <r>
      <rPr>
        <vertAlign val="superscript"/>
        <sz val="8"/>
        <color indexed="8"/>
        <rFont val="Arial"/>
        <family val="2"/>
      </rPr>
      <t>*</t>
    </r>
  </si>
  <si>
    <r>
      <t>3,051600</t>
    </r>
    <r>
      <rPr>
        <vertAlign val="superscript"/>
        <sz val="8"/>
        <color indexed="8"/>
        <rFont val="Arial"/>
        <family val="2"/>
      </rPr>
      <t>*</t>
    </r>
  </si>
  <si>
    <r>
      <t>3,633000</t>
    </r>
    <r>
      <rPr>
        <vertAlign val="superscript"/>
        <sz val="8"/>
        <color indexed="8"/>
        <rFont val="Arial"/>
        <family val="2"/>
      </rPr>
      <t>*</t>
    </r>
  </si>
  <si>
    <r>
      <t>-3,051600</t>
    </r>
    <r>
      <rPr>
        <vertAlign val="superscript"/>
        <sz val="8"/>
        <color indexed="8"/>
        <rFont val="Arial"/>
        <family val="2"/>
      </rPr>
      <t>*</t>
    </r>
  </si>
  <si>
    <r>
      <t>-3,633000</t>
    </r>
    <r>
      <rPr>
        <vertAlign val="superscript"/>
        <sz val="8"/>
        <color indexed="8"/>
        <rFont val="Arial"/>
        <family val="2"/>
      </rPr>
      <t>*</t>
    </r>
  </si>
  <si>
    <t xml:space="preserve">Tabla 1. Comparación de los valores promedio del Eje X Rc según grupos en estudio </t>
  </si>
  <si>
    <t xml:space="preserve">Tabla 2. Comparación de los valores promedio del Eje X Ra según grupos en estudio </t>
  </si>
  <si>
    <t xml:space="preserve">Tabla 3. Comparación de los valores promedio del Eje X Rku según grupos en estudio </t>
  </si>
  <si>
    <t xml:space="preserve">Tabla 4. Comparación de los valores promedio del Eje X Rz según grupos en estudio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</si>
</sst>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00"/>
    <numFmt numFmtId="165" formatCode="0.0000"/>
    <numFmt numFmtId="166" formatCode="#,##0.000"/>
    <numFmt numFmtId="167" formatCode="###0"/>
    <numFmt numFmtId="168" formatCode="####.00000"/>
    <numFmt numFmtId="169" formatCode="####.000000"/>
    <numFmt numFmtId="170" formatCode="####.000"/>
    <numFmt numFmtId="171" formatCode="###0.00000"/>
    <numFmt numFmtId="172" formatCode="###0.000"/>
    <numFmt numFmtId="173" formatCode="###0.0000"/>
    <numFmt numFmtId="174" formatCode="####.0000"/>
    <numFmt numFmtId="175" formatCode="###0.000000"/>
  </numFmts>
  <fonts count="11" x14ac:knownFonts="1">
    <font>
      <sz val="12"/>
      <color indexed="8"/>
      <name val="Verdana"/>
    </font>
    <font>
      <sz val="11"/>
      <color indexed="8"/>
      <name val="Calibri"/>
    </font>
    <font>
      <sz val="10"/>
      <color indexed="8"/>
      <name val="Helvetica"/>
    </font>
    <font>
      <b/>
      <sz val="10"/>
      <color indexed="8"/>
      <name val="Helvetica"/>
    </font>
    <font>
      <sz val="10"/>
      <name val="Arial"/>
    </font>
    <font>
      <b/>
      <sz val="8"/>
      <color indexed="8"/>
      <name val="Arial Bold"/>
    </font>
    <font>
      <sz val="8"/>
      <color indexed="8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 applyNumberFormat="0" applyFill="0" applyBorder="0" applyProtection="0">
      <alignment vertical="top" wrapText="1"/>
    </xf>
    <xf numFmtId="0" fontId="4" fillId="0" borderId="0"/>
    <xf numFmtId="0" fontId="8" fillId="0" borderId="0"/>
    <xf numFmtId="0" fontId="8" fillId="0" borderId="0"/>
  </cellStyleXfs>
  <cellXfs count="161">
    <xf numFmtId="0" fontId="0" fillId="0" borderId="0" xfId="0">
      <alignment vertical="top" wrapText="1"/>
    </xf>
    <xf numFmtId="0" fontId="1" fillId="0" borderId="0" xfId="0" applyNumberFormat="1" applyFont="1" applyAlignment="1"/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2" fillId="0" borderId="0" xfId="0" applyNumberFormat="1" applyFont="1">
      <alignment vertical="top" wrapText="1"/>
    </xf>
    <xf numFmtId="0" fontId="3" fillId="2" borderId="2" xfId="0" applyFont="1" applyFill="1" applyBorder="1">
      <alignment vertical="top" wrapText="1"/>
    </xf>
    <xf numFmtId="0" fontId="3" fillId="3" borderId="2" xfId="0" applyFont="1" applyFill="1" applyBorder="1">
      <alignment vertical="top" wrapText="1"/>
    </xf>
    <xf numFmtId="0" fontId="2" fillId="0" borderId="2" xfId="0" applyFont="1" applyBorder="1">
      <alignment vertical="top" wrapText="1"/>
    </xf>
    <xf numFmtId="0" fontId="2" fillId="4" borderId="2" xfId="0" applyFont="1" applyFill="1" applyBorder="1">
      <alignment vertical="top" wrapText="1"/>
    </xf>
    <xf numFmtId="3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165" fontId="0" fillId="0" borderId="0" xfId="0" applyNumberFormat="1">
      <alignment vertical="top" wrapText="1"/>
    </xf>
    <xf numFmtId="4" fontId="1" fillId="0" borderId="1" xfId="0" applyNumberFormat="1" applyFont="1" applyBorder="1" applyAlignment="1"/>
    <xf numFmtId="4" fontId="1" fillId="0" borderId="0" xfId="0" applyNumberFormat="1" applyFont="1" applyBorder="1" applyAlignment="1"/>
    <xf numFmtId="166" fontId="1" fillId="0" borderId="0" xfId="0" applyNumberFormat="1" applyFont="1" applyBorder="1" applyAlignment="1"/>
    <xf numFmtId="166" fontId="1" fillId="0" borderId="1" xfId="0" applyNumberFormat="1" applyFont="1" applyBorder="1" applyAlignment="1"/>
    <xf numFmtId="0" fontId="6" fillId="0" borderId="11" xfId="1" applyFont="1" applyBorder="1" applyAlignment="1">
      <alignment horizontal="center" wrapText="1"/>
    </xf>
    <xf numFmtId="0" fontId="6" fillId="0" borderId="4" xfId="1" applyFont="1" applyBorder="1" applyAlignment="1">
      <alignment horizontal="left" vertical="top" wrapText="1"/>
    </xf>
    <xf numFmtId="167" fontId="6" fillId="0" borderId="14" xfId="1" applyNumberFormat="1" applyFont="1" applyBorder="1" applyAlignment="1">
      <alignment horizontal="right" vertical="center"/>
    </xf>
    <xf numFmtId="0" fontId="6" fillId="0" borderId="18" xfId="1" applyFont="1" applyBorder="1" applyAlignment="1">
      <alignment horizontal="left" vertical="top" wrapText="1"/>
    </xf>
    <xf numFmtId="167" fontId="6" fillId="0" borderId="19" xfId="1" applyNumberFormat="1" applyFont="1" applyBorder="1" applyAlignment="1">
      <alignment horizontal="right" vertical="center"/>
    </xf>
    <xf numFmtId="0" fontId="6" fillId="0" borderId="23" xfId="1" applyFont="1" applyBorder="1" applyAlignment="1">
      <alignment horizontal="left" vertical="top" wrapText="1"/>
    </xf>
    <xf numFmtId="167" fontId="6" fillId="0" borderId="24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 wrapText="1"/>
    </xf>
    <xf numFmtId="167" fontId="6" fillId="0" borderId="27" xfId="1" applyNumberFormat="1" applyFont="1" applyBorder="1" applyAlignment="1">
      <alignment horizontal="right" vertical="center"/>
    </xf>
    <xf numFmtId="164" fontId="6" fillId="0" borderId="15" xfId="1" applyNumberFormat="1" applyFont="1" applyBorder="1" applyAlignment="1">
      <alignment horizontal="right" vertical="center"/>
    </xf>
    <xf numFmtId="164" fontId="6" fillId="0" borderId="16" xfId="1" applyNumberFormat="1" applyFont="1" applyBorder="1" applyAlignment="1">
      <alignment horizontal="right" vertical="center"/>
    </xf>
    <xf numFmtId="164" fontId="6" fillId="0" borderId="20" xfId="1" applyNumberFormat="1" applyFont="1" applyBorder="1" applyAlignment="1">
      <alignment horizontal="right" vertical="center"/>
    </xf>
    <xf numFmtId="164" fontId="6" fillId="0" borderId="21" xfId="1" applyNumberFormat="1" applyFont="1" applyBorder="1" applyAlignment="1">
      <alignment horizontal="right" vertical="center"/>
    </xf>
    <xf numFmtId="164" fontId="6" fillId="0" borderId="25" xfId="1" applyNumberFormat="1" applyFont="1" applyBorder="1" applyAlignment="1">
      <alignment horizontal="right" vertical="center"/>
    </xf>
    <xf numFmtId="164" fontId="6" fillId="0" borderId="26" xfId="1" applyNumberFormat="1" applyFont="1" applyBorder="1" applyAlignment="1">
      <alignment horizontal="right" vertical="center"/>
    </xf>
    <xf numFmtId="164" fontId="6" fillId="0" borderId="28" xfId="1" applyNumberFormat="1" applyFont="1" applyBorder="1" applyAlignment="1">
      <alignment horizontal="right" vertical="center"/>
    </xf>
    <xf numFmtId="164" fontId="6" fillId="0" borderId="29" xfId="1" applyNumberFormat="1" applyFont="1" applyBorder="1" applyAlignment="1">
      <alignment horizontal="right" vertical="center"/>
    </xf>
    <xf numFmtId="0" fontId="9" fillId="0" borderId="33" xfId="2" applyFont="1" applyBorder="1" applyAlignment="1">
      <alignment horizontal="center" wrapText="1"/>
    </xf>
    <xf numFmtId="0" fontId="9" fillId="0" borderId="34" xfId="2" applyFont="1" applyBorder="1" applyAlignment="1">
      <alignment horizontal="center" wrapText="1"/>
    </xf>
    <xf numFmtId="0" fontId="9" fillId="0" borderId="35" xfId="2" applyFont="1" applyBorder="1" applyAlignment="1">
      <alignment horizontal="center" wrapText="1"/>
    </xf>
    <xf numFmtId="0" fontId="9" fillId="0" borderId="4" xfId="2" applyFont="1" applyBorder="1" applyAlignment="1">
      <alignment horizontal="left" vertical="top" wrapText="1"/>
    </xf>
    <xf numFmtId="172" fontId="9" fillId="0" borderId="14" xfId="2" applyNumberFormat="1" applyFont="1" applyBorder="1" applyAlignment="1">
      <alignment horizontal="right" vertical="center"/>
    </xf>
    <xf numFmtId="167" fontId="9" fillId="0" borderId="15" xfId="2" applyNumberFormat="1" applyFont="1" applyBorder="1" applyAlignment="1">
      <alignment horizontal="right" vertical="center"/>
    </xf>
    <xf numFmtId="170" fontId="9" fillId="0" borderId="15" xfId="2" applyNumberFormat="1" applyFont="1" applyBorder="1" applyAlignment="1">
      <alignment horizontal="right" vertical="center"/>
    </xf>
    <xf numFmtId="172" fontId="9" fillId="0" borderId="15" xfId="2" applyNumberFormat="1" applyFont="1" applyBorder="1" applyAlignment="1">
      <alignment horizontal="right" vertical="center"/>
    </xf>
    <xf numFmtId="170" fontId="9" fillId="0" borderId="16" xfId="2" applyNumberFormat="1" applyFont="1" applyBorder="1" applyAlignment="1">
      <alignment horizontal="right" vertical="center"/>
    </xf>
    <xf numFmtId="0" fontId="9" fillId="0" borderId="18" xfId="2" applyFont="1" applyBorder="1" applyAlignment="1">
      <alignment horizontal="left" vertical="top" wrapText="1"/>
    </xf>
    <xf numFmtId="172" fontId="9" fillId="0" borderId="19" xfId="2" applyNumberFormat="1" applyFont="1" applyBorder="1" applyAlignment="1">
      <alignment horizontal="right" vertical="center"/>
    </xf>
    <xf numFmtId="167" fontId="9" fillId="0" borderId="20" xfId="2" applyNumberFormat="1" applyFont="1" applyBorder="1" applyAlignment="1">
      <alignment horizontal="right" vertical="center"/>
    </xf>
    <xf numFmtId="170" fontId="9" fillId="0" borderId="20" xfId="2" applyNumberFormat="1" applyFont="1" applyBorder="1" applyAlignment="1">
      <alignment horizontal="right" vertical="center"/>
    </xf>
    <xf numFmtId="0" fontId="9" fillId="0" borderId="20" xfId="2" applyFont="1" applyBorder="1" applyAlignment="1">
      <alignment horizontal="left" vertical="center" wrapText="1"/>
    </xf>
    <xf numFmtId="0" fontId="9" fillId="0" borderId="21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left" vertical="top" wrapText="1"/>
    </xf>
    <xf numFmtId="172" fontId="9" fillId="0" borderId="24" xfId="2" applyNumberFormat="1" applyFont="1" applyBorder="1" applyAlignment="1">
      <alignment horizontal="right" vertical="center"/>
    </xf>
    <xf numFmtId="167" fontId="9" fillId="0" borderId="25" xfId="2" applyNumberFormat="1" applyFont="1" applyBorder="1" applyAlignment="1">
      <alignment horizontal="right" vertical="center"/>
    </xf>
    <xf numFmtId="0" fontId="9" fillId="0" borderId="25" xfId="2" applyFont="1" applyBorder="1" applyAlignment="1">
      <alignment horizontal="left" vertical="center" wrapText="1"/>
    </xf>
    <xf numFmtId="0" fontId="9" fillId="0" borderId="26" xfId="2" applyFont="1" applyBorder="1" applyAlignment="1">
      <alignment horizontal="left" vertical="center" wrapText="1"/>
    </xf>
    <xf numFmtId="170" fontId="9" fillId="0" borderId="19" xfId="2" applyNumberFormat="1" applyFont="1" applyBorder="1" applyAlignment="1">
      <alignment horizontal="right" vertical="center"/>
    </xf>
    <xf numFmtId="172" fontId="9" fillId="0" borderId="20" xfId="2" applyNumberFormat="1" applyFont="1" applyBorder="1" applyAlignment="1">
      <alignment horizontal="right" vertical="center"/>
    </xf>
    <xf numFmtId="170" fontId="9" fillId="0" borderId="21" xfId="2" applyNumberFormat="1" applyFont="1" applyBorder="1" applyAlignment="1">
      <alignment horizontal="right" vertical="center"/>
    </xf>
    <xf numFmtId="170" fontId="9" fillId="0" borderId="24" xfId="2" applyNumberFormat="1" applyFont="1" applyBorder="1" applyAlignment="1">
      <alignment horizontal="right" vertical="center"/>
    </xf>
    <xf numFmtId="0" fontId="9" fillId="0" borderId="8" xfId="2" applyFont="1" applyBorder="1" applyAlignment="1">
      <alignment horizontal="left" vertical="top" wrapText="1"/>
    </xf>
    <xf numFmtId="172" fontId="9" fillId="0" borderId="27" xfId="2" applyNumberFormat="1" applyFont="1" applyBorder="1" applyAlignment="1">
      <alignment horizontal="right" vertical="center"/>
    </xf>
    <xf numFmtId="167" fontId="9" fillId="0" borderId="28" xfId="2" applyNumberFormat="1" applyFont="1" applyBorder="1" applyAlignment="1">
      <alignment horizontal="right" vertical="center"/>
    </xf>
    <xf numFmtId="0" fontId="9" fillId="0" borderId="28" xfId="2" applyFont="1" applyBorder="1" applyAlignment="1">
      <alignment horizontal="left" vertical="center" wrapText="1"/>
    </xf>
    <xf numFmtId="0" fontId="9" fillId="0" borderId="29" xfId="2" applyFont="1" applyBorder="1" applyAlignment="1">
      <alignment horizontal="left" vertical="center" wrapText="1"/>
    </xf>
    <xf numFmtId="0" fontId="8" fillId="0" borderId="0" xfId="3"/>
    <xf numFmtId="0" fontId="9" fillId="5" borderId="0" xfId="3" applyFont="1" applyFill="1"/>
    <xf numFmtId="0" fontId="9" fillId="0" borderId="11" xfId="3" applyFont="1" applyBorder="1" applyAlignment="1">
      <alignment horizontal="center" wrapText="1"/>
    </xf>
    <xf numFmtId="0" fontId="9" fillId="0" borderId="12" xfId="3" applyFont="1" applyBorder="1" applyAlignment="1">
      <alignment horizontal="center" wrapText="1"/>
    </xf>
    <xf numFmtId="0" fontId="9" fillId="0" borderId="4" xfId="3" applyFont="1" applyBorder="1" applyAlignment="1">
      <alignment horizontal="left" vertical="top" wrapText="1"/>
    </xf>
    <xf numFmtId="169" fontId="9" fillId="0" borderId="14" xfId="3" applyNumberFormat="1" applyFont="1" applyBorder="1" applyAlignment="1">
      <alignment horizontal="right" vertical="center"/>
    </xf>
    <xf numFmtId="169" fontId="9" fillId="0" borderId="15" xfId="3" applyNumberFormat="1" applyFont="1" applyBorder="1" applyAlignment="1">
      <alignment horizontal="right" vertical="center"/>
    </xf>
    <xf numFmtId="168" fontId="9" fillId="0" borderId="15" xfId="3" applyNumberFormat="1" applyFont="1" applyBorder="1" applyAlignment="1">
      <alignment horizontal="right" vertical="center"/>
    </xf>
    <xf numFmtId="168" fontId="9" fillId="0" borderId="16" xfId="3" applyNumberFormat="1" applyFont="1" applyBorder="1" applyAlignment="1">
      <alignment horizontal="right" vertical="center"/>
    </xf>
    <xf numFmtId="0" fontId="9" fillId="0" borderId="18" xfId="3" applyFont="1" applyBorder="1" applyAlignment="1">
      <alignment horizontal="left" vertical="top" wrapText="1"/>
    </xf>
    <xf numFmtId="169" fontId="9" fillId="0" borderId="19" xfId="3" applyNumberFormat="1" applyFont="1" applyBorder="1" applyAlignment="1">
      <alignment horizontal="right" vertical="center"/>
    </xf>
    <xf numFmtId="169" fontId="9" fillId="0" borderId="20" xfId="3" applyNumberFormat="1" applyFont="1" applyBorder="1" applyAlignment="1">
      <alignment horizontal="right" vertical="center"/>
    </xf>
    <xf numFmtId="168" fontId="9" fillId="0" borderId="20" xfId="3" applyNumberFormat="1" applyFont="1" applyBorder="1" applyAlignment="1">
      <alignment horizontal="right" vertical="center"/>
    </xf>
    <xf numFmtId="168" fontId="9" fillId="0" borderId="21" xfId="3" applyNumberFormat="1" applyFont="1" applyBorder="1" applyAlignment="1">
      <alignment horizontal="right" vertical="center"/>
    </xf>
    <xf numFmtId="0" fontId="9" fillId="0" borderId="19" xfId="3" applyFont="1" applyBorder="1" applyAlignment="1">
      <alignment horizontal="right" vertical="center"/>
    </xf>
    <xf numFmtId="0" fontId="9" fillId="0" borderId="23" xfId="3" applyFont="1" applyBorder="1" applyAlignment="1">
      <alignment horizontal="left" vertical="top" wrapText="1"/>
    </xf>
    <xf numFmtId="169" fontId="9" fillId="0" borderId="24" xfId="3" applyNumberFormat="1" applyFont="1" applyBorder="1" applyAlignment="1">
      <alignment horizontal="right" vertical="center"/>
    </xf>
    <xf numFmtId="169" fontId="9" fillId="0" borderId="25" xfId="3" applyNumberFormat="1" applyFont="1" applyBorder="1" applyAlignment="1">
      <alignment horizontal="right" vertical="center"/>
    </xf>
    <xf numFmtId="168" fontId="9" fillId="0" borderId="25" xfId="3" applyNumberFormat="1" applyFont="1" applyBorder="1" applyAlignment="1">
      <alignment horizontal="right" vertical="center"/>
    </xf>
    <xf numFmtId="168" fontId="9" fillId="0" borderId="26" xfId="3" applyNumberFormat="1" applyFont="1" applyBorder="1" applyAlignment="1">
      <alignment horizontal="right" vertical="center"/>
    </xf>
    <xf numFmtId="0" fontId="9" fillId="0" borderId="24" xfId="3" applyFont="1" applyBorder="1" applyAlignment="1">
      <alignment horizontal="right" vertical="center"/>
    </xf>
    <xf numFmtId="168" fontId="9" fillId="0" borderId="19" xfId="3" applyNumberFormat="1" applyFont="1" applyBorder="1" applyAlignment="1">
      <alignment horizontal="right" vertical="center"/>
    </xf>
    <xf numFmtId="171" fontId="9" fillId="0" borderId="20" xfId="3" applyNumberFormat="1" applyFont="1" applyBorder="1" applyAlignment="1">
      <alignment horizontal="right" vertical="center"/>
    </xf>
    <xf numFmtId="173" fontId="9" fillId="0" borderId="20" xfId="3" applyNumberFormat="1" applyFont="1" applyBorder="1" applyAlignment="1">
      <alignment horizontal="right" vertical="center"/>
    </xf>
    <xf numFmtId="173" fontId="9" fillId="0" borderId="21" xfId="3" applyNumberFormat="1" applyFont="1" applyBorder="1" applyAlignment="1">
      <alignment horizontal="right" vertical="center"/>
    </xf>
    <xf numFmtId="171" fontId="9" fillId="0" borderId="19" xfId="3" applyNumberFormat="1" applyFont="1" applyBorder="1" applyAlignment="1">
      <alignment horizontal="right" vertical="center"/>
    </xf>
    <xf numFmtId="168" fontId="9" fillId="0" borderId="24" xfId="3" applyNumberFormat="1" applyFont="1" applyBorder="1" applyAlignment="1">
      <alignment horizontal="right" vertical="center"/>
    </xf>
    <xf numFmtId="171" fontId="9" fillId="0" borderId="25" xfId="3" applyNumberFormat="1" applyFont="1" applyBorder="1" applyAlignment="1">
      <alignment horizontal="right" vertical="center"/>
    </xf>
    <xf numFmtId="173" fontId="9" fillId="0" borderId="25" xfId="3" applyNumberFormat="1" applyFont="1" applyBorder="1" applyAlignment="1">
      <alignment horizontal="right" vertical="center"/>
    </xf>
    <xf numFmtId="173" fontId="9" fillId="0" borderId="26" xfId="3" applyNumberFormat="1" applyFont="1" applyBorder="1" applyAlignment="1">
      <alignment horizontal="right" vertical="center"/>
    </xf>
    <xf numFmtId="171" fontId="9" fillId="0" borderId="24" xfId="3" applyNumberFormat="1" applyFont="1" applyBorder="1" applyAlignment="1">
      <alignment horizontal="right" vertical="center"/>
    </xf>
    <xf numFmtId="171" fontId="9" fillId="0" borderId="21" xfId="3" applyNumberFormat="1" applyFont="1" applyBorder="1" applyAlignment="1">
      <alignment horizontal="right" vertical="center"/>
    </xf>
    <xf numFmtId="171" fontId="9" fillId="0" borderId="26" xfId="3" applyNumberFormat="1" applyFont="1" applyBorder="1" applyAlignment="1">
      <alignment horizontal="right" vertical="center"/>
    </xf>
    <xf numFmtId="175" fontId="9" fillId="0" borderId="19" xfId="3" applyNumberFormat="1" applyFont="1" applyBorder="1" applyAlignment="1">
      <alignment horizontal="right" vertical="center"/>
    </xf>
    <xf numFmtId="175" fontId="9" fillId="0" borderId="24" xfId="3" applyNumberFormat="1" applyFont="1" applyBorder="1" applyAlignment="1">
      <alignment horizontal="right" vertical="center"/>
    </xf>
    <xf numFmtId="174" fontId="9" fillId="0" borderId="20" xfId="3" applyNumberFormat="1" applyFont="1" applyBorder="1" applyAlignment="1">
      <alignment horizontal="right" vertical="center"/>
    </xf>
    <xf numFmtId="174" fontId="9" fillId="0" borderId="25" xfId="3" applyNumberFormat="1" applyFont="1" applyBorder="1" applyAlignment="1">
      <alignment horizontal="right" vertical="center"/>
    </xf>
    <xf numFmtId="174" fontId="9" fillId="0" borderId="21" xfId="3" applyNumberFormat="1" applyFont="1" applyBorder="1" applyAlignment="1">
      <alignment horizontal="right" vertical="center"/>
    </xf>
    <xf numFmtId="0" fontId="9" fillId="0" borderId="8" xfId="3" applyFont="1" applyBorder="1" applyAlignment="1">
      <alignment horizontal="left" vertical="top" wrapText="1"/>
    </xf>
    <xf numFmtId="169" fontId="9" fillId="0" borderId="27" xfId="3" applyNumberFormat="1" applyFont="1" applyBorder="1" applyAlignment="1">
      <alignment horizontal="right" vertical="center"/>
    </xf>
    <xf numFmtId="169" fontId="9" fillId="0" borderId="28" xfId="3" applyNumberFormat="1" applyFont="1" applyBorder="1" applyAlignment="1">
      <alignment horizontal="right" vertical="center"/>
    </xf>
    <xf numFmtId="171" fontId="9" fillId="0" borderId="28" xfId="3" applyNumberFormat="1" applyFont="1" applyBorder="1" applyAlignment="1">
      <alignment horizontal="right" vertical="center"/>
    </xf>
    <xf numFmtId="171" fontId="9" fillId="0" borderId="29" xfId="3" applyNumberFormat="1" applyFont="1" applyBorder="1" applyAlignment="1">
      <alignment horizontal="right" vertical="center"/>
    </xf>
    <xf numFmtId="0" fontId="8" fillId="6" borderId="0" xfId="3" applyFill="1"/>
    <xf numFmtId="172" fontId="9" fillId="6" borderId="15" xfId="3" applyNumberFormat="1" applyFont="1" applyFill="1" applyBorder="1" applyAlignment="1">
      <alignment horizontal="right" vertical="center"/>
    </xf>
    <xf numFmtId="172" fontId="9" fillId="6" borderId="20" xfId="3" applyNumberFormat="1" applyFont="1" applyFill="1" applyBorder="1" applyAlignment="1">
      <alignment horizontal="right" vertical="center"/>
    </xf>
    <xf numFmtId="170" fontId="9" fillId="6" borderId="20" xfId="3" applyNumberFormat="1" applyFont="1" applyFill="1" applyBorder="1" applyAlignment="1">
      <alignment horizontal="right" vertical="center"/>
    </xf>
    <xf numFmtId="172" fontId="9" fillId="6" borderId="25" xfId="3" applyNumberFormat="1" applyFont="1" applyFill="1" applyBorder="1" applyAlignment="1">
      <alignment horizontal="right" vertical="center"/>
    </xf>
    <xf numFmtId="170" fontId="9" fillId="6" borderId="25" xfId="3" applyNumberFormat="1" applyFont="1" applyFill="1" applyBorder="1" applyAlignment="1">
      <alignment horizontal="right" vertical="center"/>
    </xf>
    <xf numFmtId="172" fontId="9" fillId="6" borderId="28" xfId="3" applyNumberFormat="1" applyFont="1" applyFill="1" applyBorder="1" applyAlignment="1">
      <alignment horizontal="right" vertical="center"/>
    </xf>
    <xf numFmtId="0" fontId="0" fillId="6" borderId="0" xfId="0" applyFill="1">
      <alignment vertical="top" wrapText="1"/>
    </xf>
    <xf numFmtId="0" fontId="7" fillId="0" borderId="30" xfId="0" applyNumberFormat="1" applyFont="1" applyBorder="1" applyAlignment="1">
      <alignment horizontal="center"/>
    </xf>
    <xf numFmtId="0" fontId="6" fillId="0" borderId="3" xfId="1" applyFont="1" applyBorder="1" applyAlignment="1">
      <alignment horizontal="left" wrapText="1"/>
    </xf>
    <xf numFmtId="0" fontId="6" fillId="0" borderId="4" xfId="1" applyFont="1" applyBorder="1" applyAlignment="1">
      <alignment horizontal="left" wrapText="1"/>
    </xf>
    <xf numFmtId="0" fontId="6" fillId="0" borderId="9" xfId="1" applyFont="1" applyBorder="1" applyAlignment="1">
      <alignment horizontal="left" wrapText="1"/>
    </xf>
    <xf numFmtId="0" fontId="6" fillId="0" borderId="8" xfId="1" applyFont="1" applyBorder="1" applyAlignment="1">
      <alignment horizontal="left" wrapText="1"/>
    </xf>
    <xf numFmtId="0" fontId="6" fillId="0" borderId="5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12" xfId="1" applyFont="1" applyBorder="1" applyAlignment="1">
      <alignment horizontal="center" wrapText="1"/>
    </xf>
    <xf numFmtId="0" fontId="6" fillId="0" borderId="22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9" fillId="0" borderId="22" xfId="2" applyFont="1" applyBorder="1" applyAlignment="1">
      <alignment horizontal="left" vertical="top" wrapText="1"/>
    </xf>
    <xf numFmtId="0" fontId="9" fillId="0" borderId="17" xfId="2" applyFont="1" applyBorder="1" applyAlignment="1">
      <alignment horizontal="left" vertical="top" wrapText="1"/>
    </xf>
    <xf numFmtId="0" fontId="5" fillId="0" borderId="0" xfId="2" applyFont="1" applyAlignment="1">
      <alignment horizontal="center" vertical="center" wrapText="1"/>
    </xf>
    <xf numFmtId="0" fontId="9" fillId="0" borderId="31" xfId="2" applyFont="1" applyBorder="1" applyAlignment="1">
      <alignment horizontal="left" wrapText="1"/>
    </xf>
    <xf numFmtId="0" fontId="9" fillId="0" borderId="32" xfId="2" applyFont="1" applyBorder="1" applyAlignment="1">
      <alignment horizontal="left" wrapText="1"/>
    </xf>
    <xf numFmtId="0" fontId="9" fillId="0" borderId="13" xfId="2" applyFont="1" applyBorder="1" applyAlignment="1">
      <alignment horizontal="left" vertical="top" wrapText="1"/>
    </xf>
    <xf numFmtId="0" fontId="9" fillId="0" borderId="9" xfId="2" applyFont="1" applyBorder="1" applyAlignment="1">
      <alignment horizontal="left" vertical="top" wrapText="1"/>
    </xf>
    <xf numFmtId="0" fontId="5" fillId="0" borderId="0" xfId="3" applyFont="1" applyAlignment="1">
      <alignment horizontal="center" vertical="center" wrapText="1"/>
    </xf>
    <xf numFmtId="0" fontId="9" fillId="0" borderId="3" xfId="3" applyFont="1" applyBorder="1" applyAlignment="1">
      <alignment horizontal="left" wrapText="1"/>
    </xf>
    <xf numFmtId="0" fontId="9" fillId="0" borderId="36" xfId="3" applyFont="1" applyBorder="1" applyAlignment="1">
      <alignment horizontal="left" wrapText="1"/>
    </xf>
    <xf numFmtId="0" fontId="9" fillId="0" borderId="4" xfId="3" applyFont="1" applyBorder="1" applyAlignment="1">
      <alignment horizontal="left" wrapText="1"/>
    </xf>
    <xf numFmtId="0" fontId="9" fillId="0" borderId="9" xfId="3" applyFont="1" applyBorder="1" applyAlignment="1">
      <alignment horizontal="left" wrapText="1"/>
    </xf>
    <xf numFmtId="0" fontId="9" fillId="0" borderId="30" xfId="3" applyFont="1" applyBorder="1" applyAlignment="1">
      <alignment horizontal="left" wrapText="1"/>
    </xf>
    <xf numFmtId="0" fontId="9" fillId="0" borderId="8" xfId="3" applyFont="1" applyBorder="1" applyAlignment="1">
      <alignment horizontal="left" wrapText="1"/>
    </xf>
    <xf numFmtId="0" fontId="9" fillId="0" borderId="5" xfId="3" applyFont="1" applyBorder="1" applyAlignment="1">
      <alignment horizontal="center" wrapText="1"/>
    </xf>
    <xf numFmtId="0" fontId="9" fillId="0" borderId="10" xfId="3" applyFont="1" applyBorder="1" applyAlignment="1">
      <alignment horizontal="center" wrapText="1"/>
    </xf>
    <xf numFmtId="0" fontId="9" fillId="0" borderId="6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9" fillId="6" borderId="6" xfId="3" applyFont="1" applyFill="1" applyBorder="1" applyAlignment="1">
      <alignment horizontal="center" wrapText="1"/>
    </xf>
    <xf numFmtId="0" fontId="9" fillId="6" borderId="11" xfId="3" applyFont="1" applyFill="1" applyBorder="1" applyAlignment="1">
      <alignment horizontal="center" wrapText="1"/>
    </xf>
    <xf numFmtId="0" fontId="9" fillId="0" borderId="7" xfId="3" applyFont="1" applyBorder="1" applyAlignment="1">
      <alignment horizontal="center" wrapText="1"/>
    </xf>
    <xf numFmtId="0" fontId="9" fillId="0" borderId="22" xfId="3" applyFont="1" applyBorder="1" applyAlignment="1">
      <alignment horizontal="left" vertical="top" wrapText="1"/>
    </xf>
    <xf numFmtId="0" fontId="9" fillId="0" borderId="17" xfId="3" applyFont="1" applyBorder="1" applyAlignment="1">
      <alignment horizontal="left" vertical="top" wrapText="1"/>
    </xf>
    <xf numFmtId="0" fontId="9" fillId="0" borderId="38" xfId="3" applyFont="1" applyBorder="1" applyAlignment="1">
      <alignment horizontal="left" vertical="top" wrapText="1"/>
    </xf>
    <xf numFmtId="0" fontId="9" fillId="0" borderId="0" xfId="3" applyFont="1" applyAlignment="1">
      <alignment horizontal="left" vertical="top" wrapText="1"/>
    </xf>
    <xf numFmtId="0" fontId="9" fillId="0" borderId="13" xfId="3" applyFont="1" applyBorder="1" applyAlignment="1">
      <alignment horizontal="left" vertical="top" wrapText="1"/>
    </xf>
    <xf numFmtId="0" fontId="9" fillId="0" borderId="37" xfId="3" applyFont="1" applyBorder="1" applyAlignment="1">
      <alignment horizontal="left" vertical="top" wrapText="1"/>
    </xf>
    <xf numFmtId="0" fontId="9" fillId="0" borderId="9" xfId="3" applyFont="1" applyBorder="1" applyAlignment="1">
      <alignment horizontal="left" vertical="top" wrapText="1"/>
    </xf>
    <xf numFmtId="0" fontId="9" fillId="0" borderId="30" xfId="3" applyFont="1" applyBorder="1" applyAlignment="1">
      <alignment horizontal="left" vertical="top" wrapText="1"/>
    </xf>
  </cellXfs>
  <cellStyles count="4">
    <cellStyle name="Normal" xfId="0" builtinId="0"/>
    <cellStyle name="Normal_bonferroni" xfId="3" xr:uid="{00000000-0005-0000-0000-000001000000}"/>
    <cellStyle name="Normal_Hoja3" xfId="1" xr:uid="{00000000-0005-0000-0000-000002000000}"/>
    <cellStyle name="Normal_Hoja3_1" xfId="2" xr:uid="{00000000-0005-0000-0000-000003000000}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DC0BF"/>
      <rgbColor rgb="FFDBDBDB"/>
      <rgbColor rgb="FFF4F4F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81"/>
  <sheetViews>
    <sheetView showGridLines="0" topLeftCell="B1" workbookViewId="0">
      <selection activeCell="D20" sqref="D20:H21"/>
    </sheetView>
  </sheetViews>
  <sheetFormatPr baseColWidth="10" defaultColWidth="8.09765625" defaultRowHeight="15.4" customHeight="1" x14ac:dyDescent="0.25"/>
  <cols>
    <col min="1" max="1" width="8.09765625" style="1" customWidth="1"/>
    <col min="2" max="2" width="19.19921875" style="1" customWidth="1"/>
    <col min="3" max="3" width="23.3984375" style="1" hidden="1" customWidth="1"/>
    <col min="4" max="18" width="5.796875" style="1" customWidth="1"/>
    <col min="19" max="256" width="8.09765625" style="1" customWidth="1"/>
  </cols>
  <sheetData>
    <row r="1" spans="1:18" customFormat="1" ht="17.100000000000001" customHeight="1" x14ac:dyDescent="0.25">
      <c r="A1" s="2" t="s">
        <v>0</v>
      </c>
      <c r="B1" s="2" t="s">
        <v>1</v>
      </c>
      <c r="C1" s="2" t="s">
        <v>2</v>
      </c>
      <c r="D1" s="2" t="s">
        <v>16</v>
      </c>
      <c r="E1" s="2" t="s">
        <v>17</v>
      </c>
      <c r="F1" s="11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11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11" t="s">
        <v>28</v>
      </c>
      <c r="Q1" s="2" t="s">
        <v>29</v>
      </c>
      <c r="R1" s="2" t="s">
        <v>30</v>
      </c>
    </row>
    <row r="2" spans="1:18" customFormat="1" ht="17.100000000000001" customHeight="1" x14ac:dyDescent="0.25">
      <c r="A2" s="2">
        <v>1</v>
      </c>
      <c r="B2" s="3" t="s">
        <v>3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customFormat="1" ht="17.100000000000001" customHeight="1" x14ac:dyDescent="0.25">
      <c r="A3" s="4"/>
      <c r="B3" s="3" t="s">
        <v>4</v>
      </c>
      <c r="C3" s="2" t="s">
        <v>5</v>
      </c>
      <c r="D3" s="2">
        <v>0.28499999999999998</v>
      </c>
      <c r="E3" s="2">
        <v>3.2000000000000001E-2</v>
      </c>
      <c r="F3" s="10">
        <v>14219</v>
      </c>
      <c r="G3" s="2">
        <v>0.56899999999999995</v>
      </c>
      <c r="H3" s="2">
        <v>0.63500000000000001</v>
      </c>
      <c r="I3" s="2">
        <v>0.24199999999999999</v>
      </c>
      <c r="J3" s="2">
        <v>2.8000000000000001E-2</v>
      </c>
      <c r="K3" s="10">
        <v>10039</v>
      </c>
      <c r="L3" s="2">
        <v>0.42799999999999999</v>
      </c>
      <c r="M3" s="2">
        <v>0.45200000000000001</v>
      </c>
      <c r="N3" s="2">
        <v>0.38200000000000001</v>
      </c>
      <c r="O3" s="2">
        <v>3.7999999999999999E-2</v>
      </c>
      <c r="P3" s="10">
        <v>8805</v>
      </c>
      <c r="Q3" s="2">
        <v>0.60799999999999998</v>
      </c>
      <c r="R3" s="2">
        <v>0.61399999999999999</v>
      </c>
    </row>
    <row r="4" spans="1:18" customFormat="1" ht="17.100000000000001" customHeight="1" x14ac:dyDescent="0.25">
      <c r="A4" s="4"/>
      <c r="B4" s="3" t="s">
        <v>6</v>
      </c>
      <c r="C4" s="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customFormat="1" ht="17.100000000000001" customHeight="1" x14ac:dyDescent="0.25">
      <c r="A5" s="4"/>
      <c r="B5" s="3" t="s">
        <v>7</v>
      </c>
      <c r="C5" s="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customFormat="1" ht="17.100000000000001" customHeight="1" x14ac:dyDescent="0.25">
      <c r="A6" s="2">
        <v>2</v>
      </c>
      <c r="B6" s="3" t="s">
        <v>3</v>
      </c>
      <c r="C6" s="4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customFormat="1" ht="17.100000000000001" customHeight="1" x14ac:dyDescent="0.25">
      <c r="A7" s="4"/>
      <c r="B7" s="3" t="s">
        <v>4</v>
      </c>
      <c r="C7" s="2" t="s">
        <v>5</v>
      </c>
      <c r="D7" s="2">
        <v>0.26700000000000002</v>
      </c>
      <c r="E7" s="2">
        <v>3.3000000000000002E-2</v>
      </c>
      <c r="F7" s="10">
        <v>19424</v>
      </c>
      <c r="G7" s="2">
        <v>0.78400000000000003</v>
      </c>
      <c r="H7" s="2">
        <v>0.78400000000000003</v>
      </c>
      <c r="I7" s="2">
        <v>0.25900000000000001</v>
      </c>
      <c r="J7" s="2">
        <v>2.8000000000000001E-2</v>
      </c>
      <c r="K7" s="10">
        <v>27065</v>
      </c>
      <c r="L7" s="2">
        <v>0.496</v>
      </c>
      <c r="M7" s="2">
        <v>0.78800000000000003</v>
      </c>
      <c r="N7" s="2">
        <v>0.34799999999999998</v>
      </c>
      <c r="O7" s="2">
        <v>3.2000000000000001E-2</v>
      </c>
      <c r="P7" s="10">
        <v>48992</v>
      </c>
      <c r="Q7" s="2">
        <v>0.71</v>
      </c>
      <c r="R7" s="2">
        <v>1.1870000000000001</v>
      </c>
    </row>
    <row r="8" spans="1:18" customFormat="1" ht="17.100000000000001" customHeight="1" x14ac:dyDescent="0.25">
      <c r="A8" s="4"/>
      <c r="B8" s="3" t="s">
        <v>6</v>
      </c>
      <c r="C8" s="2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customFormat="1" ht="17.100000000000001" customHeight="1" x14ac:dyDescent="0.25">
      <c r="A9" s="4"/>
      <c r="B9" s="3" t="s">
        <v>7</v>
      </c>
      <c r="C9" s="2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customFormat="1" ht="17.100000000000001" customHeight="1" x14ac:dyDescent="0.25">
      <c r="A10" s="2">
        <v>3</v>
      </c>
      <c r="B10" s="3" t="s">
        <v>3</v>
      </c>
      <c r="C10" s="4"/>
      <c r="D10" s="4"/>
      <c r="E10" s="4"/>
      <c r="F10" s="4"/>
      <c r="G10" s="4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customFormat="1" ht="17.100000000000001" customHeight="1" x14ac:dyDescent="0.25">
      <c r="A11" s="4"/>
      <c r="B11" s="3" t="s">
        <v>4</v>
      </c>
      <c r="C11" s="2" t="s">
        <v>5</v>
      </c>
      <c r="D11" s="2">
        <v>0.30299999999999999</v>
      </c>
      <c r="E11" s="2">
        <v>3.6999999999999998E-2</v>
      </c>
      <c r="F11" s="10">
        <v>8409</v>
      </c>
      <c r="G11" s="2">
        <v>0.50600000000000001</v>
      </c>
      <c r="H11" s="2">
        <v>0.61699999999999999</v>
      </c>
      <c r="I11" s="2">
        <v>0.29299999999999998</v>
      </c>
      <c r="J11" s="2">
        <v>4.1000000000000002E-2</v>
      </c>
      <c r="K11" s="2">
        <v>9.5960000000000001</v>
      </c>
      <c r="L11" s="2">
        <v>0.60399999999999998</v>
      </c>
      <c r="M11" s="2">
        <v>0.70299999999999996</v>
      </c>
      <c r="N11" s="2">
        <v>0.379</v>
      </c>
      <c r="O11" s="2">
        <v>3.7999999999999999E-2</v>
      </c>
      <c r="P11" s="10">
        <v>19638</v>
      </c>
      <c r="Q11" s="2">
        <v>0.78600000000000003</v>
      </c>
      <c r="R11" s="2">
        <v>0.97599999999999998</v>
      </c>
    </row>
    <row r="12" spans="1:18" customFormat="1" ht="17.100000000000001" customHeight="1" x14ac:dyDescent="0.25">
      <c r="A12" s="4"/>
      <c r="B12" s="3" t="s">
        <v>6</v>
      </c>
      <c r="C12" s="2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customFormat="1" ht="17.100000000000001" customHeight="1" x14ac:dyDescent="0.25">
      <c r="A13" s="4"/>
      <c r="B13" s="3" t="s">
        <v>7</v>
      </c>
      <c r="C13" s="2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customFormat="1" ht="17.100000000000001" customHeight="1" x14ac:dyDescent="0.25">
      <c r="A14" s="2">
        <v>4</v>
      </c>
      <c r="B14" s="3" t="s">
        <v>3</v>
      </c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customFormat="1" ht="17.100000000000001" customHeight="1" x14ac:dyDescent="0.25">
      <c r="A15" s="4"/>
      <c r="B15" s="3" t="s">
        <v>4</v>
      </c>
      <c r="C15" s="2" t="s">
        <v>5</v>
      </c>
      <c r="D15" s="2">
        <v>0.309</v>
      </c>
      <c r="E15" s="2">
        <v>3.4000000000000002E-2</v>
      </c>
      <c r="F15" s="2">
        <v>12.08</v>
      </c>
      <c r="G15" s="2">
        <v>0.53200000000000003</v>
      </c>
      <c r="H15" s="2">
        <v>0.64300000000000002</v>
      </c>
      <c r="I15" s="2">
        <v>0.22800000000000001</v>
      </c>
      <c r="J15" s="2">
        <v>3.1E-2</v>
      </c>
      <c r="K15" s="2">
        <v>5.3879999999999999</v>
      </c>
      <c r="L15" s="2">
        <v>0.35599999999999998</v>
      </c>
      <c r="M15" s="2">
        <v>0.36399999999999999</v>
      </c>
      <c r="N15" s="2">
        <v>0.28599999999999998</v>
      </c>
      <c r="O15" s="2">
        <v>3.3000000000000002E-2</v>
      </c>
      <c r="P15" s="2">
        <v>9.6059999999999999</v>
      </c>
      <c r="Q15" s="2">
        <v>0.47299999999999998</v>
      </c>
      <c r="R15" s="2">
        <v>0.52700000000000002</v>
      </c>
    </row>
    <row r="16" spans="1:18" customFormat="1" ht="17.100000000000001" customHeight="1" x14ac:dyDescent="0.25">
      <c r="A16" s="4"/>
      <c r="B16" s="3" t="s">
        <v>6</v>
      </c>
      <c r="C16" s="2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customFormat="1" ht="17.100000000000001" customHeight="1" x14ac:dyDescent="0.25">
      <c r="A17" s="4"/>
      <c r="B17" s="3" t="s">
        <v>7</v>
      </c>
      <c r="C17" s="2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customFormat="1" ht="17.100000000000001" customHeight="1" x14ac:dyDescent="0.25">
      <c r="A18" s="2">
        <v>5</v>
      </c>
      <c r="B18" s="3" t="s">
        <v>3</v>
      </c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customFormat="1" ht="17.100000000000001" customHeight="1" x14ac:dyDescent="0.25">
      <c r="A19" s="4"/>
      <c r="B19" s="3" t="s">
        <v>4</v>
      </c>
      <c r="C19" s="2" t="s">
        <v>5</v>
      </c>
      <c r="D19" s="2">
        <v>0.61199999999999999</v>
      </c>
      <c r="E19" s="2">
        <v>7.6999999999999999E-2</v>
      </c>
      <c r="F19" s="2">
        <v>7.64</v>
      </c>
      <c r="G19" s="2">
        <v>1.095</v>
      </c>
      <c r="H19" s="2">
        <v>1.095</v>
      </c>
      <c r="I19" s="1">
        <v>0.75900000000000001</v>
      </c>
      <c r="J19" s="1">
        <v>8.8999999999999996E-2</v>
      </c>
      <c r="K19" s="1">
        <v>14.866</v>
      </c>
      <c r="L19" s="1">
        <v>1.958</v>
      </c>
      <c r="M19" s="1">
        <v>1958</v>
      </c>
      <c r="N19" s="1">
        <v>0.70899999999999996</v>
      </c>
      <c r="O19" s="1">
        <v>6.5000000000000002E-2</v>
      </c>
      <c r="P19" s="1">
        <v>14.2</v>
      </c>
      <c r="Q19" s="1">
        <v>1.133</v>
      </c>
      <c r="R19" s="1">
        <v>1.488</v>
      </c>
    </row>
    <row r="20" spans="1:18" customFormat="1" ht="17.100000000000001" customHeight="1" x14ac:dyDescent="0.25">
      <c r="A20" s="4"/>
      <c r="B20" s="3" t="s">
        <v>6</v>
      </c>
      <c r="C20" s="2" t="s">
        <v>5</v>
      </c>
      <c r="D20" s="2">
        <v>0.75900000000000001</v>
      </c>
      <c r="E20" s="2">
        <v>8.8999999999999996E-2</v>
      </c>
      <c r="F20" s="2">
        <v>14.866</v>
      </c>
      <c r="G20" s="2">
        <v>1.958</v>
      </c>
      <c r="H20" s="2">
        <v>1958</v>
      </c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customFormat="1" ht="17.100000000000001" customHeight="1" x14ac:dyDescent="0.25">
      <c r="A21" s="4"/>
      <c r="B21" s="3" t="s">
        <v>7</v>
      </c>
      <c r="C21" s="2" t="s">
        <v>5</v>
      </c>
      <c r="D21" s="2">
        <v>0.70899999999999996</v>
      </c>
      <c r="E21" s="2">
        <v>6.5000000000000002E-2</v>
      </c>
      <c r="F21" s="2">
        <v>14.2</v>
      </c>
      <c r="G21" s="2">
        <v>1.133</v>
      </c>
      <c r="H21" s="2">
        <v>1.488</v>
      </c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customFormat="1" ht="17.100000000000001" customHeight="1" x14ac:dyDescent="0.25">
      <c r="A22" s="2">
        <v>6</v>
      </c>
      <c r="B22" s="3" t="s">
        <v>3</v>
      </c>
      <c r="C22" s="4"/>
      <c r="D22" s="4"/>
      <c r="E22" s="4"/>
      <c r="F22" s="4"/>
      <c r="G22" s="4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customFormat="1" ht="17.100000000000001" customHeight="1" x14ac:dyDescent="0.25">
      <c r="A23" s="4"/>
      <c r="B23" s="3" t="s">
        <v>4</v>
      </c>
      <c r="C23" s="2" t="s">
        <v>5</v>
      </c>
      <c r="D23" s="2">
        <v>0.58199999999999996</v>
      </c>
      <c r="E23" s="2">
        <v>6.4000000000000001E-2</v>
      </c>
      <c r="F23" s="2">
        <v>11.010999999999999</v>
      </c>
      <c r="G23" s="2">
        <v>0.49199999999999999</v>
      </c>
      <c r="H23" s="2">
        <v>1.1719999999999999</v>
      </c>
      <c r="I23" s="1">
        <v>0.47599999999999998</v>
      </c>
      <c r="J23" s="1">
        <v>4.8000000000000001E-2</v>
      </c>
      <c r="K23" s="1">
        <v>39.555999999999997</v>
      </c>
      <c r="L23" s="1">
        <v>1.4510000000000001</v>
      </c>
      <c r="M23" s="1">
        <v>1.4510000000000001</v>
      </c>
      <c r="N23" s="1">
        <v>0.50900000000000001</v>
      </c>
      <c r="O23" s="1">
        <v>5.1999999999999998E-2</v>
      </c>
      <c r="P23" s="1">
        <v>19.419</v>
      </c>
      <c r="Q23" s="1">
        <v>1.0169999999999999</v>
      </c>
      <c r="R23" s="1">
        <v>1056</v>
      </c>
    </row>
    <row r="24" spans="1:18" customFormat="1" ht="17.100000000000001" customHeight="1" x14ac:dyDescent="0.25">
      <c r="A24" s="4"/>
      <c r="B24" s="3" t="s">
        <v>6</v>
      </c>
      <c r="C24" s="2" t="s">
        <v>5</v>
      </c>
      <c r="D24" s="2">
        <v>0.47599999999999998</v>
      </c>
      <c r="E24" s="2">
        <v>4.8000000000000001E-2</v>
      </c>
      <c r="F24" s="2">
        <v>39.555999999999997</v>
      </c>
      <c r="G24" s="2">
        <v>1.4510000000000001</v>
      </c>
      <c r="H24" s="2">
        <v>1.4510000000000001</v>
      </c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customFormat="1" ht="17.100000000000001" customHeight="1" x14ac:dyDescent="0.25">
      <c r="A25" s="4"/>
      <c r="B25" s="3" t="s">
        <v>7</v>
      </c>
      <c r="C25" s="2" t="s">
        <v>5</v>
      </c>
      <c r="D25" s="2">
        <v>0.50900000000000001</v>
      </c>
      <c r="E25" s="2">
        <v>5.1999999999999998E-2</v>
      </c>
      <c r="F25" s="2">
        <v>19.419</v>
      </c>
      <c r="G25" s="2">
        <v>1.0169999999999999</v>
      </c>
      <c r="H25" s="2">
        <v>1056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customFormat="1" ht="17.100000000000001" customHeight="1" x14ac:dyDescent="0.25">
      <c r="A26" s="2">
        <v>7</v>
      </c>
      <c r="B26" s="3" t="s">
        <v>3</v>
      </c>
      <c r="C26" s="4"/>
      <c r="D26" s="4"/>
      <c r="E26" s="4"/>
      <c r="F26" s="4"/>
      <c r="G26" s="4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customFormat="1" ht="17.100000000000001" customHeight="1" x14ac:dyDescent="0.25">
      <c r="A27" s="4"/>
      <c r="B27" s="3" t="s">
        <v>4</v>
      </c>
      <c r="C27" s="2" t="s">
        <v>5</v>
      </c>
      <c r="D27" s="2">
        <v>0.26800000000000002</v>
      </c>
      <c r="E27" s="2">
        <v>3.4000000000000002E-2</v>
      </c>
      <c r="F27" s="2">
        <v>11.611000000000001</v>
      </c>
      <c r="G27" s="2">
        <v>0.437</v>
      </c>
      <c r="H27" s="2">
        <v>0.63200000000000001</v>
      </c>
      <c r="I27" s="1">
        <v>0.36099999999999999</v>
      </c>
      <c r="J27" s="1">
        <v>3.6999999999999998E-2</v>
      </c>
      <c r="K27" s="1">
        <v>12.263</v>
      </c>
      <c r="L27" s="1">
        <v>0.52</v>
      </c>
      <c r="M27" s="1">
        <v>0.63600000000000001</v>
      </c>
      <c r="N27" s="1">
        <v>0.40500000000000003</v>
      </c>
      <c r="O27" s="1">
        <v>3.6999999999999998E-2</v>
      </c>
      <c r="P27" s="1">
        <v>22.219000000000001</v>
      </c>
      <c r="Q27" s="1">
        <v>0.92</v>
      </c>
      <c r="R27" s="1">
        <v>1.012</v>
      </c>
    </row>
    <row r="28" spans="1:18" customFormat="1" ht="17.100000000000001" customHeight="1" x14ac:dyDescent="0.25">
      <c r="A28" s="4"/>
      <c r="B28" s="3" t="s">
        <v>6</v>
      </c>
      <c r="C28" s="2" t="s">
        <v>5</v>
      </c>
      <c r="D28" s="2">
        <v>0.36099999999999999</v>
      </c>
      <c r="E28" s="2">
        <v>3.6999999999999998E-2</v>
      </c>
      <c r="F28" s="2">
        <v>12.263</v>
      </c>
      <c r="G28" s="2">
        <v>0.52</v>
      </c>
      <c r="H28" s="2">
        <v>0.63600000000000001</v>
      </c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customFormat="1" ht="17.100000000000001" customHeight="1" x14ac:dyDescent="0.25">
      <c r="A29" s="4"/>
      <c r="B29" s="3" t="s">
        <v>7</v>
      </c>
      <c r="C29" s="2" t="s">
        <v>5</v>
      </c>
      <c r="D29" s="2">
        <v>0.40500000000000003</v>
      </c>
      <c r="E29" s="2">
        <v>3.6999999999999998E-2</v>
      </c>
      <c r="F29" s="2">
        <v>22.219000000000001</v>
      </c>
      <c r="G29" s="2">
        <v>0.92</v>
      </c>
      <c r="H29" s="2">
        <v>1.012</v>
      </c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customFormat="1" ht="17.100000000000001" customHeight="1" x14ac:dyDescent="0.25">
      <c r="A30" s="2">
        <v>8</v>
      </c>
      <c r="B30" s="3" t="s">
        <v>3</v>
      </c>
      <c r="C30" s="4"/>
      <c r="D30" s="4"/>
      <c r="E30" s="4"/>
      <c r="F30" s="4"/>
      <c r="G30" s="4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customFormat="1" ht="17.100000000000001" customHeight="1" x14ac:dyDescent="0.25">
      <c r="A31" s="4"/>
      <c r="B31" s="3" t="s">
        <v>4</v>
      </c>
      <c r="C31" s="2" t="s">
        <v>5</v>
      </c>
      <c r="D31" s="2">
        <v>0.35099999999999998</v>
      </c>
      <c r="E31" s="2">
        <v>4.8000000000000001E-2</v>
      </c>
      <c r="F31" s="2">
        <v>5.4409999999999998</v>
      </c>
      <c r="G31" s="2">
        <v>0.47799999999999998</v>
      </c>
      <c r="H31" s="2">
        <v>0.56699999999999995</v>
      </c>
      <c r="I31" s="1">
        <v>0.30399999999999999</v>
      </c>
      <c r="J31" s="1">
        <v>4.2000000000000003E-2</v>
      </c>
      <c r="K31" s="1">
        <v>6.8369999999999997</v>
      </c>
      <c r="L31" s="1">
        <v>0.55400000000000005</v>
      </c>
      <c r="M31" s="1">
        <v>0.58099999999999996</v>
      </c>
      <c r="N31" s="1">
        <v>0.35199999999999998</v>
      </c>
      <c r="O31" s="1">
        <v>4.1000000000000002E-2</v>
      </c>
      <c r="P31" s="1">
        <v>7.6239999999999997</v>
      </c>
      <c r="Q31" s="1">
        <v>0.51600000000000001</v>
      </c>
      <c r="R31" s="1">
        <v>0.59399999999999997</v>
      </c>
    </row>
    <row r="32" spans="1:18" customFormat="1" ht="17.100000000000001" customHeight="1" x14ac:dyDescent="0.25">
      <c r="A32" s="4"/>
      <c r="B32" s="3" t="s">
        <v>6</v>
      </c>
      <c r="C32" s="2" t="s">
        <v>5</v>
      </c>
      <c r="D32" s="2">
        <v>0.30399999999999999</v>
      </c>
      <c r="E32" s="2">
        <v>4.2000000000000003E-2</v>
      </c>
      <c r="F32" s="2">
        <v>6.8369999999999997</v>
      </c>
      <c r="G32" s="2">
        <v>0.55400000000000005</v>
      </c>
      <c r="H32" s="2">
        <v>0.58099999999999996</v>
      </c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customFormat="1" ht="17.100000000000001" customHeight="1" x14ac:dyDescent="0.25">
      <c r="A33" s="4"/>
      <c r="B33" s="3" t="s">
        <v>7</v>
      </c>
      <c r="C33" s="2" t="s">
        <v>5</v>
      </c>
      <c r="D33" s="2">
        <v>0.35199999999999998</v>
      </c>
      <c r="E33" s="2">
        <v>4.1000000000000002E-2</v>
      </c>
      <c r="F33" s="2">
        <v>7.6239999999999997</v>
      </c>
      <c r="G33" s="2">
        <v>0.51600000000000001</v>
      </c>
      <c r="H33" s="2">
        <v>0.59399999999999997</v>
      </c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customFormat="1" ht="17.100000000000001" customHeight="1" x14ac:dyDescent="0.25">
      <c r="A34" s="2">
        <v>9</v>
      </c>
      <c r="B34" s="3" t="s">
        <v>3</v>
      </c>
      <c r="C34" s="4"/>
      <c r="D34" s="4"/>
      <c r="E34" s="4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customFormat="1" ht="17.100000000000001" customHeight="1" x14ac:dyDescent="0.25">
      <c r="A35" s="4"/>
      <c r="B35" s="3" t="s">
        <v>4</v>
      </c>
      <c r="C35" s="2" t="s">
        <v>5</v>
      </c>
      <c r="D35" s="2">
        <v>0.21199999999999999</v>
      </c>
      <c r="E35" s="2">
        <v>2.8000000000000001E-2</v>
      </c>
      <c r="F35" s="2">
        <v>8.5139999999999993</v>
      </c>
      <c r="G35" s="2">
        <v>0.38500000000000001</v>
      </c>
      <c r="H35" s="2">
        <v>0.40200000000000002</v>
      </c>
      <c r="I35" s="1">
        <v>0.21099999999999999</v>
      </c>
      <c r="J35" s="1">
        <v>3.1E-2</v>
      </c>
      <c r="K35" s="1">
        <v>14.448</v>
      </c>
      <c r="L35" s="1">
        <v>0.46500000000000002</v>
      </c>
      <c r="M35" s="1">
        <v>0.505</v>
      </c>
      <c r="N35" s="1">
        <v>0.21</v>
      </c>
      <c r="O35" s="1">
        <v>2.8000000000000001E-2</v>
      </c>
      <c r="P35" s="1">
        <v>5.5049999999999999</v>
      </c>
      <c r="Q35" s="1">
        <v>0.27500000000000002</v>
      </c>
      <c r="R35" s="1">
        <v>0.30499999999999999</v>
      </c>
    </row>
    <row r="36" spans="1:18" customFormat="1" ht="17.100000000000001" customHeight="1" x14ac:dyDescent="0.25">
      <c r="A36" s="4"/>
      <c r="B36" s="3" t="s">
        <v>6</v>
      </c>
      <c r="C36" s="2" t="s">
        <v>5</v>
      </c>
      <c r="D36" s="2">
        <v>0.21099999999999999</v>
      </c>
      <c r="E36" s="2">
        <v>3.1E-2</v>
      </c>
      <c r="F36" s="2">
        <v>14.448</v>
      </c>
      <c r="G36" s="2">
        <v>0.46500000000000002</v>
      </c>
      <c r="H36" s="2">
        <v>0.505</v>
      </c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customFormat="1" ht="17.100000000000001" customHeight="1" x14ac:dyDescent="0.25">
      <c r="A37" s="4"/>
      <c r="B37" s="3" t="s">
        <v>7</v>
      </c>
      <c r="C37" s="2" t="s">
        <v>5</v>
      </c>
      <c r="D37" s="2">
        <v>0.21</v>
      </c>
      <c r="E37" s="2">
        <v>2.8000000000000001E-2</v>
      </c>
      <c r="F37" s="2">
        <v>5.5049999999999999</v>
      </c>
      <c r="G37" s="2">
        <v>0.27500000000000002</v>
      </c>
      <c r="H37" s="2">
        <v>0.30499999999999999</v>
      </c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customFormat="1" ht="17.100000000000001" customHeight="1" x14ac:dyDescent="0.25">
      <c r="A38" s="2">
        <v>10</v>
      </c>
      <c r="B38" s="3" t="s">
        <v>3</v>
      </c>
      <c r="C38" s="4"/>
      <c r="D38" s="4"/>
      <c r="E38" s="4"/>
      <c r="F38" s="4"/>
      <c r="G38" s="4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customFormat="1" ht="17.100000000000001" customHeight="1" x14ac:dyDescent="0.25">
      <c r="A39" s="4"/>
      <c r="B39" s="3" t="s">
        <v>4</v>
      </c>
      <c r="C39" s="2" t="s">
        <v>5</v>
      </c>
      <c r="D39" s="2">
        <v>0.28899999999999998</v>
      </c>
      <c r="E39" s="2">
        <v>3.4000000000000002E-2</v>
      </c>
      <c r="F39" s="2">
        <v>10.861000000000001</v>
      </c>
      <c r="G39" s="2">
        <v>0.435</v>
      </c>
      <c r="H39" s="2">
        <v>0.61799999999999999</v>
      </c>
      <c r="I39" s="1">
        <v>0.38200000000000001</v>
      </c>
      <c r="J39" s="1">
        <v>4.3999999999999997E-2</v>
      </c>
      <c r="K39" s="1">
        <v>22.864999999999998</v>
      </c>
      <c r="L39" s="1">
        <v>1.0760000000000001</v>
      </c>
      <c r="M39" s="1">
        <v>1.1128</v>
      </c>
      <c r="N39" s="1">
        <v>0.28399999999999997</v>
      </c>
      <c r="O39" s="1">
        <v>3.3000000000000002E-2</v>
      </c>
      <c r="P39" s="1">
        <v>10.664999999999999</v>
      </c>
      <c r="Q39" s="1">
        <v>0.46700000000000003</v>
      </c>
      <c r="R39" s="1">
        <v>0.65600000000000003</v>
      </c>
    </row>
    <row r="40" spans="1:18" customFormat="1" ht="17.100000000000001" customHeight="1" x14ac:dyDescent="0.25">
      <c r="A40" s="4"/>
      <c r="B40" s="3" t="s">
        <v>6</v>
      </c>
      <c r="C40" s="2" t="s">
        <v>5</v>
      </c>
      <c r="D40" s="2">
        <v>0.38200000000000001</v>
      </c>
      <c r="E40" s="2">
        <v>4.3999999999999997E-2</v>
      </c>
      <c r="F40" s="2">
        <v>22.864999999999998</v>
      </c>
      <c r="G40" s="2">
        <v>1.0760000000000001</v>
      </c>
      <c r="H40" s="2">
        <v>1.1128</v>
      </c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customFormat="1" ht="17.100000000000001" customHeight="1" x14ac:dyDescent="0.25">
      <c r="A41" s="4"/>
      <c r="B41" s="3" t="s">
        <v>7</v>
      </c>
      <c r="C41" s="2" t="s">
        <v>5</v>
      </c>
      <c r="D41" s="2">
        <v>0.28399999999999997</v>
      </c>
      <c r="E41" s="2">
        <v>3.3000000000000002E-2</v>
      </c>
      <c r="F41" s="2">
        <v>10.664999999999999</v>
      </c>
      <c r="G41" s="2">
        <v>0.46700000000000003</v>
      </c>
      <c r="H41" s="2">
        <v>0.65600000000000003</v>
      </c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customFormat="1" ht="17.100000000000001" customHeight="1" x14ac:dyDescent="0.25">
      <c r="A42" s="2">
        <v>1</v>
      </c>
      <c r="B42" s="3" t="s">
        <v>3</v>
      </c>
      <c r="C42" s="4"/>
      <c r="D42" s="4"/>
      <c r="E42" s="4"/>
      <c r="F42" s="4"/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customFormat="1" ht="17.100000000000001" customHeight="1" x14ac:dyDescent="0.25">
      <c r="A43" s="4"/>
      <c r="B43" s="3" t="s">
        <v>4</v>
      </c>
      <c r="C43" s="2" t="s">
        <v>8</v>
      </c>
      <c r="D43" s="2">
        <v>0.374</v>
      </c>
      <c r="E43" s="2">
        <v>5.3999999999999999E-2</v>
      </c>
      <c r="F43" s="2">
        <v>11.747</v>
      </c>
      <c r="G43" s="2">
        <v>0.78900000000000003</v>
      </c>
      <c r="H43" s="2">
        <v>0.91400000000000003</v>
      </c>
      <c r="I43" s="1">
        <v>0.38500000000000001</v>
      </c>
      <c r="J43" s="1">
        <v>0.19400000000000001</v>
      </c>
      <c r="K43" s="1">
        <v>2.016</v>
      </c>
      <c r="L43" s="1">
        <v>0.53300000000000003</v>
      </c>
      <c r="M43" s="1">
        <v>1.087</v>
      </c>
      <c r="N43" s="1">
        <v>0.433</v>
      </c>
      <c r="O43" s="1">
        <v>0.193</v>
      </c>
      <c r="P43" s="1">
        <v>2.1150000000000002</v>
      </c>
      <c r="Q43" s="1">
        <v>0.83899999999999997</v>
      </c>
      <c r="R43" s="1">
        <v>1.335</v>
      </c>
    </row>
    <row r="44" spans="1:18" customFormat="1" ht="17.100000000000001" customHeight="1" x14ac:dyDescent="0.25">
      <c r="A44" s="4"/>
      <c r="B44" s="3" t="s">
        <v>6</v>
      </c>
      <c r="C44" s="2" t="s">
        <v>8</v>
      </c>
      <c r="D44" s="2">
        <v>0.38500000000000001</v>
      </c>
      <c r="E44" s="2">
        <v>0.19400000000000001</v>
      </c>
      <c r="F44" s="2">
        <v>2.016</v>
      </c>
      <c r="G44" s="2">
        <v>0.53300000000000003</v>
      </c>
      <c r="H44" s="2">
        <v>1.087</v>
      </c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customFormat="1" ht="17.100000000000001" customHeight="1" x14ac:dyDescent="0.25">
      <c r="A45" s="4"/>
      <c r="B45" s="3" t="s">
        <v>7</v>
      </c>
      <c r="C45" s="2" t="s">
        <v>8</v>
      </c>
      <c r="D45" s="2">
        <v>0.433</v>
      </c>
      <c r="E45" s="2">
        <v>0.193</v>
      </c>
      <c r="F45" s="2">
        <v>2.1150000000000002</v>
      </c>
      <c r="G45" s="2">
        <v>0.83899999999999997</v>
      </c>
      <c r="H45" s="2">
        <v>1.335</v>
      </c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customFormat="1" ht="17.100000000000001" customHeight="1" x14ac:dyDescent="0.25">
      <c r="A46" s="2">
        <v>2</v>
      </c>
      <c r="B46" s="3" t="s">
        <v>3</v>
      </c>
      <c r="C46" s="4"/>
      <c r="D46" s="4"/>
      <c r="E46" s="4"/>
      <c r="F46" s="4"/>
      <c r="G46" s="4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customFormat="1" ht="17.100000000000001" customHeight="1" x14ac:dyDescent="0.25">
      <c r="A47" s="4"/>
      <c r="B47" s="3" t="s">
        <v>4</v>
      </c>
      <c r="C47" s="2" t="s">
        <v>8</v>
      </c>
      <c r="D47" s="2">
        <v>0.42799999999999999</v>
      </c>
      <c r="E47" s="2">
        <v>4.7E-2</v>
      </c>
      <c r="F47" s="2">
        <v>15.254</v>
      </c>
      <c r="G47" s="2">
        <v>0.82399999999999995</v>
      </c>
      <c r="H47" s="2">
        <v>0.84</v>
      </c>
      <c r="I47" s="1">
        <v>0.51900000000000002</v>
      </c>
      <c r="J47" s="1">
        <v>0.193</v>
      </c>
      <c r="K47" s="1">
        <v>4.556</v>
      </c>
      <c r="L47" s="1">
        <v>2.0840000000000001</v>
      </c>
      <c r="M47" s="1">
        <v>2.0840000000000001</v>
      </c>
      <c r="N47" s="1">
        <v>0.42199999999999999</v>
      </c>
      <c r="O47" s="1">
        <v>0.191</v>
      </c>
      <c r="P47" s="1">
        <v>2.9239999999999999</v>
      </c>
      <c r="Q47" s="1">
        <v>0.83799999999999997</v>
      </c>
      <c r="R47" s="1">
        <v>2.0009999999999999</v>
      </c>
    </row>
    <row r="48" spans="1:18" customFormat="1" ht="17.100000000000001" customHeight="1" x14ac:dyDescent="0.25">
      <c r="A48" s="4"/>
      <c r="B48" s="3" t="s">
        <v>6</v>
      </c>
      <c r="C48" s="2" t="s">
        <v>8</v>
      </c>
      <c r="D48" s="2">
        <v>0.51900000000000002</v>
      </c>
      <c r="E48" s="2">
        <v>0.193</v>
      </c>
      <c r="F48" s="2">
        <v>4.556</v>
      </c>
      <c r="G48" s="2">
        <v>2.0840000000000001</v>
      </c>
      <c r="H48" s="2">
        <v>2.0840000000000001</v>
      </c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customFormat="1" ht="17.100000000000001" customHeight="1" x14ac:dyDescent="0.25">
      <c r="A49" s="4"/>
      <c r="B49" s="3" t="s">
        <v>7</v>
      </c>
      <c r="C49" s="2" t="s">
        <v>8</v>
      </c>
      <c r="D49" s="2">
        <v>0.42199999999999999</v>
      </c>
      <c r="E49" s="2">
        <v>0.191</v>
      </c>
      <c r="F49" s="2">
        <v>2.9239999999999999</v>
      </c>
      <c r="G49" s="2">
        <v>0.83799999999999997</v>
      </c>
      <c r="H49" s="2">
        <v>2.0009999999999999</v>
      </c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customFormat="1" ht="17.100000000000001" customHeight="1" x14ac:dyDescent="0.25">
      <c r="A50" s="2">
        <v>3</v>
      </c>
      <c r="B50" s="3" t="s">
        <v>3</v>
      </c>
      <c r="C50" s="4"/>
      <c r="D50" s="4"/>
      <c r="E50" s="4"/>
      <c r="F50" s="4"/>
      <c r="G50" s="4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customFormat="1" ht="17.100000000000001" customHeight="1" x14ac:dyDescent="0.25">
      <c r="A51" s="4"/>
      <c r="B51" s="3" t="s">
        <v>4</v>
      </c>
      <c r="C51" s="2" t="s">
        <v>8</v>
      </c>
      <c r="D51" s="2">
        <v>0.22700000000000001</v>
      </c>
      <c r="E51" s="2">
        <v>3.4000000000000002E-2</v>
      </c>
      <c r="F51" s="2">
        <v>5.7119999999999997</v>
      </c>
      <c r="G51" s="2">
        <v>0.42899999999999999</v>
      </c>
      <c r="H51" s="2">
        <v>0.42899999999999999</v>
      </c>
      <c r="I51" s="1">
        <v>0.252</v>
      </c>
      <c r="J51" s="1">
        <v>0.187</v>
      </c>
      <c r="K51" s="1">
        <v>1.893</v>
      </c>
      <c r="L51" s="1">
        <v>0.34</v>
      </c>
      <c r="M51" s="1">
        <v>0.93400000000000005</v>
      </c>
      <c r="N51" s="1">
        <v>0.33400000000000002</v>
      </c>
      <c r="O51" s="1">
        <v>0.188</v>
      </c>
      <c r="P51" s="1">
        <v>2.2120000000000002</v>
      </c>
      <c r="Q51" s="1">
        <v>0.91900000000000004</v>
      </c>
      <c r="R51" s="1">
        <v>1.228</v>
      </c>
    </row>
    <row r="52" spans="1:18" customFormat="1" ht="17.100000000000001" customHeight="1" x14ac:dyDescent="0.25">
      <c r="A52" s="4"/>
      <c r="B52" s="3" t="s">
        <v>6</v>
      </c>
      <c r="C52" s="2" t="s">
        <v>8</v>
      </c>
      <c r="D52" s="2">
        <v>0.252</v>
      </c>
      <c r="E52" s="2">
        <v>0.187</v>
      </c>
      <c r="F52" s="2">
        <v>1.893</v>
      </c>
      <c r="G52" s="2">
        <v>0.34</v>
      </c>
      <c r="H52" s="2">
        <v>0.93400000000000005</v>
      </c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customFormat="1" ht="17.100000000000001" customHeight="1" x14ac:dyDescent="0.25">
      <c r="A53" s="4"/>
      <c r="B53" s="3" t="s">
        <v>7</v>
      </c>
      <c r="C53" s="2" t="s">
        <v>8</v>
      </c>
      <c r="D53" s="2">
        <v>0.33400000000000002</v>
      </c>
      <c r="E53" s="2">
        <v>0.188</v>
      </c>
      <c r="F53" s="2">
        <v>2.2120000000000002</v>
      </c>
      <c r="G53" s="2">
        <v>0.91900000000000004</v>
      </c>
      <c r="H53" s="2">
        <v>1.228</v>
      </c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customFormat="1" ht="17.100000000000001" customHeight="1" x14ac:dyDescent="0.25">
      <c r="A54" s="2">
        <v>4</v>
      </c>
      <c r="B54" s="3" t="s">
        <v>3</v>
      </c>
      <c r="C54" s="4"/>
      <c r="D54" s="4"/>
      <c r="E54" s="4"/>
      <c r="F54" s="4"/>
      <c r="G54" s="4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customFormat="1" ht="17.100000000000001" customHeight="1" x14ac:dyDescent="0.25">
      <c r="A55" s="4"/>
      <c r="B55" s="3" t="s">
        <v>4</v>
      </c>
      <c r="C55" s="2" t="s">
        <v>8</v>
      </c>
      <c r="D55" s="2">
        <v>0.252</v>
      </c>
      <c r="E55" s="2">
        <v>3.3000000000000002E-2</v>
      </c>
      <c r="F55" s="2">
        <v>6.3049999999999997</v>
      </c>
      <c r="G55" s="2">
        <v>0.40500000000000003</v>
      </c>
      <c r="H55" s="2">
        <v>0.40500000000000003</v>
      </c>
      <c r="I55" s="1">
        <v>0.26500000000000001</v>
      </c>
      <c r="J55" s="1">
        <v>0.188</v>
      </c>
      <c r="K55" s="1">
        <v>1.954</v>
      </c>
      <c r="L55" s="1">
        <v>0.45900000000000002</v>
      </c>
      <c r="M55" s="1">
        <v>0.97599999999999998</v>
      </c>
      <c r="N55" s="1">
        <v>0.35099999999999998</v>
      </c>
      <c r="O55" s="1">
        <v>0.19600000000000001</v>
      </c>
      <c r="P55" s="1">
        <v>1.9119999999999999</v>
      </c>
      <c r="Q55" s="1">
        <v>0.57499999999999996</v>
      </c>
      <c r="R55" s="1">
        <v>0.96899999999999997</v>
      </c>
    </row>
    <row r="56" spans="1:18" customFormat="1" ht="17.100000000000001" customHeight="1" x14ac:dyDescent="0.25">
      <c r="A56" s="4"/>
      <c r="B56" s="3" t="s">
        <v>6</v>
      </c>
      <c r="C56" s="2" t="s">
        <v>8</v>
      </c>
      <c r="D56" s="2">
        <v>0.26500000000000001</v>
      </c>
      <c r="E56" s="2">
        <v>0.188</v>
      </c>
      <c r="F56" s="2">
        <v>1.954</v>
      </c>
      <c r="G56" s="2">
        <v>0.45900000000000002</v>
      </c>
      <c r="H56" s="2">
        <v>0.97599999999999998</v>
      </c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customFormat="1" ht="17.100000000000001" customHeight="1" x14ac:dyDescent="0.25">
      <c r="A57" s="4"/>
      <c r="B57" s="3" t="s">
        <v>7</v>
      </c>
      <c r="C57" s="2" t="s">
        <v>8</v>
      </c>
      <c r="D57" s="2">
        <v>0.35099999999999998</v>
      </c>
      <c r="E57" s="2">
        <v>0.19600000000000001</v>
      </c>
      <c r="F57" s="2">
        <v>1.9119999999999999</v>
      </c>
      <c r="G57" s="2">
        <v>0.57499999999999996</v>
      </c>
      <c r="H57" s="2">
        <v>0.96899999999999997</v>
      </c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customFormat="1" ht="17.100000000000001" customHeight="1" x14ac:dyDescent="0.25">
      <c r="A58" s="2">
        <v>5</v>
      </c>
      <c r="B58" s="3" t="s">
        <v>3</v>
      </c>
      <c r="C58" s="4"/>
      <c r="D58" s="4"/>
      <c r="E58" s="4"/>
      <c r="F58" s="4"/>
      <c r="G58" s="4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customFormat="1" ht="17.100000000000001" customHeight="1" x14ac:dyDescent="0.25">
      <c r="A59" s="4"/>
      <c r="B59" s="3" t="s">
        <v>4</v>
      </c>
      <c r="C59" s="2" t="s">
        <v>8</v>
      </c>
      <c r="D59" s="2">
        <v>0.27800000000000002</v>
      </c>
      <c r="E59" s="2">
        <v>3.6999999999999998E-2</v>
      </c>
      <c r="F59" s="2">
        <v>7.9580000000000002</v>
      </c>
      <c r="G59" s="2">
        <v>0.439</v>
      </c>
      <c r="H59" s="2">
        <v>0.55100000000000005</v>
      </c>
      <c r="I59" s="1">
        <v>2384</v>
      </c>
      <c r="J59" s="1">
        <v>0.41899999999999998</v>
      </c>
      <c r="K59" s="1">
        <v>19.253</v>
      </c>
      <c r="L59" s="1">
        <v>11.875</v>
      </c>
      <c r="M59" s="1">
        <v>11.875</v>
      </c>
      <c r="N59" s="1">
        <v>0.40799999999999997</v>
      </c>
      <c r="O59" s="1">
        <v>0.19800000000000001</v>
      </c>
      <c r="P59" s="1">
        <v>1.978</v>
      </c>
      <c r="Q59" s="1">
        <v>0.72299999999999998</v>
      </c>
      <c r="R59" s="1">
        <v>1.1359999999999999</v>
      </c>
    </row>
    <row r="60" spans="1:18" customFormat="1" ht="17.100000000000001" customHeight="1" x14ac:dyDescent="0.25">
      <c r="A60" s="4"/>
      <c r="B60" s="3" t="s">
        <v>6</v>
      </c>
      <c r="C60" s="2" t="s">
        <v>8</v>
      </c>
      <c r="D60" s="2">
        <v>2384</v>
      </c>
      <c r="E60" s="2">
        <v>0.41899999999999998</v>
      </c>
      <c r="F60" s="2">
        <v>19.253</v>
      </c>
      <c r="G60" s="2">
        <v>11.875</v>
      </c>
      <c r="H60" s="2">
        <v>11.875</v>
      </c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customFormat="1" ht="17.100000000000001" customHeight="1" x14ac:dyDescent="0.25">
      <c r="A61" s="4"/>
      <c r="B61" s="3" t="s">
        <v>7</v>
      </c>
      <c r="C61" s="2" t="s">
        <v>8</v>
      </c>
      <c r="D61" s="2">
        <v>0.40799999999999997</v>
      </c>
      <c r="E61" s="2">
        <v>0.19800000000000001</v>
      </c>
      <c r="F61" s="2">
        <v>1.978</v>
      </c>
      <c r="G61" s="2">
        <v>0.72299999999999998</v>
      </c>
      <c r="H61" s="2">
        <v>1.1359999999999999</v>
      </c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customFormat="1" ht="17.100000000000001" customHeight="1" x14ac:dyDescent="0.25">
      <c r="A62" s="2">
        <v>6</v>
      </c>
      <c r="B62" s="3" t="s">
        <v>3</v>
      </c>
      <c r="C62" s="4"/>
      <c r="D62" s="4"/>
      <c r="E62" s="4"/>
      <c r="F62" s="4"/>
      <c r="G62" s="4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customFormat="1" ht="17.100000000000001" customHeight="1" x14ac:dyDescent="0.25">
      <c r="A63" s="4"/>
      <c r="B63" s="3" t="s">
        <v>4</v>
      </c>
      <c r="C63" s="2" t="s">
        <v>8</v>
      </c>
      <c r="D63" s="2">
        <v>0.71899999999999997</v>
      </c>
      <c r="E63" s="2">
        <v>7.2999999999999995E-2</v>
      </c>
      <c r="F63" s="2">
        <v>18.324999999999999</v>
      </c>
      <c r="G63" s="2">
        <v>1.7909999999999999</v>
      </c>
      <c r="H63" s="2">
        <v>1.7909999999999999</v>
      </c>
      <c r="I63" s="1">
        <v>0.375</v>
      </c>
      <c r="J63" s="1">
        <v>0.193</v>
      </c>
      <c r="K63" s="1">
        <v>2.056</v>
      </c>
      <c r="L63" s="1">
        <v>0.59499999999999997</v>
      </c>
      <c r="M63" s="1">
        <v>1.2769999999999999</v>
      </c>
      <c r="N63" s="1">
        <v>0.88800000000000001</v>
      </c>
      <c r="O63" s="1">
        <v>0.219</v>
      </c>
      <c r="P63" s="1">
        <v>23.890999999999998</v>
      </c>
      <c r="Q63" s="1">
        <v>5.1660000000000004</v>
      </c>
      <c r="R63" s="1">
        <v>5.1660000000000004</v>
      </c>
    </row>
    <row r="64" spans="1:18" customFormat="1" ht="17.100000000000001" customHeight="1" x14ac:dyDescent="0.25">
      <c r="A64" s="4"/>
      <c r="B64" s="3" t="s">
        <v>6</v>
      </c>
      <c r="C64" s="2" t="s">
        <v>8</v>
      </c>
      <c r="D64" s="2">
        <v>0.375</v>
      </c>
      <c r="E64" s="2">
        <v>0.193</v>
      </c>
      <c r="F64" s="2">
        <v>2.056</v>
      </c>
      <c r="G64" s="2">
        <v>0.59499999999999997</v>
      </c>
      <c r="H64" s="2">
        <v>1.2769999999999999</v>
      </c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customFormat="1" ht="17.100000000000001" customHeight="1" x14ac:dyDescent="0.25">
      <c r="A65" s="4"/>
      <c r="B65" s="3" t="s">
        <v>7</v>
      </c>
      <c r="C65" s="2" t="s">
        <v>8</v>
      </c>
      <c r="D65" s="2">
        <v>0.88800000000000001</v>
      </c>
      <c r="E65" s="2">
        <v>0.219</v>
      </c>
      <c r="F65" s="2">
        <v>23.890999999999998</v>
      </c>
      <c r="G65" s="2">
        <v>5.1660000000000004</v>
      </c>
      <c r="H65" s="2">
        <v>5.1660000000000004</v>
      </c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customFormat="1" ht="17.100000000000001" customHeight="1" x14ac:dyDescent="0.25">
      <c r="A66" s="2">
        <v>7</v>
      </c>
      <c r="B66" s="3" t="s">
        <v>3</v>
      </c>
      <c r="C66" s="4"/>
      <c r="D66" s="4"/>
      <c r="E66" s="4"/>
      <c r="F66" s="4"/>
      <c r="G66" s="4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customFormat="1" ht="17.100000000000001" customHeight="1" x14ac:dyDescent="0.25">
      <c r="A67" s="4"/>
      <c r="B67" s="3" t="s">
        <v>4</v>
      </c>
      <c r="C67" s="2" t="s">
        <v>8</v>
      </c>
      <c r="D67" s="2">
        <v>0.185</v>
      </c>
      <c r="E67" s="2">
        <v>2.8000000000000001E-2</v>
      </c>
      <c r="F67" s="2">
        <v>13.076000000000001</v>
      </c>
      <c r="G67" s="2">
        <v>0.42899999999999999</v>
      </c>
      <c r="H67" s="2">
        <v>0.52800000000000002</v>
      </c>
      <c r="I67" s="1">
        <v>0.27600000000000002</v>
      </c>
      <c r="J67" s="1">
        <v>0.189</v>
      </c>
      <c r="K67" s="1">
        <v>1.9379999999999999</v>
      </c>
      <c r="L67" s="1">
        <v>0.54700000000000004</v>
      </c>
      <c r="M67" s="1">
        <v>1.0389999999999999</v>
      </c>
      <c r="N67" s="1">
        <v>0.51200000000000001</v>
      </c>
      <c r="O67" s="1">
        <v>0.19700000000000001</v>
      </c>
      <c r="P67" s="1">
        <v>2.41</v>
      </c>
      <c r="Q67" s="1">
        <v>1.5249999999999999</v>
      </c>
      <c r="R67" s="1">
        <v>1.534</v>
      </c>
    </row>
    <row r="68" spans="1:18" customFormat="1" ht="17.100000000000001" customHeight="1" x14ac:dyDescent="0.25">
      <c r="A68" s="4"/>
      <c r="B68" s="3" t="s">
        <v>6</v>
      </c>
      <c r="C68" s="2" t="s">
        <v>8</v>
      </c>
      <c r="D68" s="2">
        <v>0.27600000000000002</v>
      </c>
      <c r="E68" s="2">
        <v>0.189</v>
      </c>
      <c r="F68" s="2">
        <v>1.9379999999999999</v>
      </c>
      <c r="G68" s="2">
        <v>0.54700000000000004</v>
      </c>
      <c r="H68" s="2">
        <v>1.0389999999999999</v>
      </c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customFormat="1" ht="17.100000000000001" customHeight="1" x14ac:dyDescent="0.25">
      <c r="A69" s="4"/>
      <c r="B69" s="3" t="s">
        <v>7</v>
      </c>
      <c r="C69" s="2" t="s">
        <v>8</v>
      </c>
      <c r="D69" s="2">
        <v>0.51200000000000001</v>
      </c>
      <c r="E69" s="2">
        <v>0.19700000000000001</v>
      </c>
      <c r="F69" s="2">
        <v>2.41</v>
      </c>
      <c r="G69" s="2">
        <v>1.5249999999999999</v>
      </c>
      <c r="H69" s="2">
        <v>1.534</v>
      </c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customFormat="1" ht="17.100000000000001" customHeight="1" x14ac:dyDescent="0.25">
      <c r="A70" s="2">
        <v>8</v>
      </c>
      <c r="B70" s="3" t="s">
        <v>3</v>
      </c>
      <c r="C70" s="4"/>
      <c r="D70" s="4"/>
      <c r="E70" s="4"/>
      <c r="F70" s="4"/>
      <c r="G70" s="4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customFormat="1" ht="17.100000000000001" customHeight="1" x14ac:dyDescent="0.25">
      <c r="A71" s="4"/>
      <c r="B71" s="3" t="s">
        <v>4</v>
      </c>
      <c r="C71" s="2" t="s">
        <v>8</v>
      </c>
      <c r="D71" s="2">
        <v>0.30599999999999999</v>
      </c>
      <c r="E71" s="2">
        <v>4.1000000000000002E-2</v>
      </c>
      <c r="F71" s="2">
        <v>5.8780000000000001</v>
      </c>
      <c r="G71" s="2">
        <v>0.442</v>
      </c>
      <c r="H71" s="2">
        <v>0.46500000000000002</v>
      </c>
      <c r="I71" s="1">
        <v>0.40200000000000002</v>
      </c>
      <c r="J71" s="1">
        <v>0.192</v>
      </c>
      <c r="K71" s="1">
        <v>2.4140000000000001</v>
      </c>
      <c r="L71" s="1">
        <v>1.0489999999999999</v>
      </c>
      <c r="M71" s="1">
        <v>1.4730000000000001</v>
      </c>
      <c r="N71" s="1">
        <v>0.35299999999999998</v>
      </c>
      <c r="O71" s="1">
        <v>0.19800000000000001</v>
      </c>
      <c r="P71" s="1">
        <v>1.964</v>
      </c>
      <c r="Q71" s="1">
        <v>0.57199999999999995</v>
      </c>
      <c r="R71" s="1">
        <v>1.2729999999999999</v>
      </c>
    </row>
    <row r="72" spans="1:18" customFormat="1" ht="17.100000000000001" customHeight="1" x14ac:dyDescent="0.25">
      <c r="A72" s="4"/>
      <c r="B72" s="3" t="s">
        <v>6</v>
      </c>
      <c r="C72" s="2" t="s">
        <v>8</v>
      </c>
      <c r="D72" s="2">
        <v>0.40200000000000002</v>
      </c>
      <c r="E72" s="2">
        <v>0.192</v>
      </c>
      <c r="F72" s="2">
        <v>2.4140000000000001</v>
      </c>
      <c r="G72" s="2">
        <v>1.0489999999999999</v>
      </c>
      <c r="H72" s="2">
        <v>1.4730000000000001</v>
      </c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customFormat="1" ht="17.100000000000001" customHeight="1" x14ac:dyDescent="0.25">
      <c r="A73" s="4"/>
      <c r="B73" s="3" t="s">
        <v>7</v>
      </c>
      <c r="C73" s="2" t="s">
        <v>8</v>
      </c>
      <c r="D73" s="2">
        <v>0.35299999999999998</v>
      </c>
      <c r="E73" s="2">
        <v>0.19800000000000001</v>
      </c>
      <c r="F73" s="2">
        <v>1.964</v>
      </c>
      <c r="G73" s="2">
        <v>0.57199999999999995</v>
      </c>
      <c r="H73" s="2">
        <v>1.2729999999999999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customFormat="1" ht="17.100000000000001" customHeight="1" x14ac:dyDescent="0.25">
      <c r="A74" s="2">
        <v>9</v>
      </c>
      <c r="B74" s="3" t="s">
        <v>3</v>
      </c>
      <c r="C74" s="4"/>
      <c r="D74" s="4"/>
      <c r="E74" s="4"/>
      <c r="F74" s="4"/>
      <c r="G74" s="4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customFormat="1" ht="17.100000000000001" customHeight="1" x14ac:dyDescent="0.25">
      <c r="A75" s="4"/>
      <c r="B75" s="3" t="s">
        <v>4</v>
      </c>
      <c r="C75" s="2" t="s">
        <v>8</v>
      </c>
      <c r="D75" s="2">
        <v>0.40300000000000002</v>
      </c>
      <c r="E75" s="2">
        <v>5.0999999999999997E-2</v>
      </c>
      <c r="F75" s="2">
        <v>17.515000000000001</v>
      </c>
      <c r="G75" s="2">
        <v>0.81599999999999995</v>
      </c>
      <c r="H75" s="2">
        <v>0.94499999999999995</v>
      </c>
      <c r="I75" s="1">
        <v>0.378</v>
      </c>
      <c r="J75" s="1">
        <v>0.189</v>
      </c>
      <c r="K75" s="1">
        <v>2.3410000000000002</v>
      </c>
      <c r="L75" s="1">
        <v>0.71</v>
      </c>
      <c r="M75" s="1">
        <v>1.385</v>
      </c>
      <c r="N75" s="1">
        <v>0.28699999999999998</v>
      </c>
      <c r="O75" s="1">
        <v>0.187</v>
      </c>
      <c r="P75" s="1">
        <v>1.9410000000000001</v>
      </c>
      <c r="Q75" s="1">
        <v>0.34799999999999998</v>
      </c>
      <c r="R75" s="1">
        <v>0.91500000000000004</v>
      </c>
    </row>
    <row r="76" spans="1:18" customFormat="1" ht="17.100000000000001" customHeight="1" x14ac:dyDescent="0.25">
      <c r="A76" s="4"/>
      <c r="B76" s="3" t="s">
        <v>6</v>
      </c>
      <c r="C76" s="2" t="s">
        <v>8</v>
      </c>
      <c r="D76" s="2">
        <v>0.378</v>
      </c>
      <c r="E76" s="2">
        <v>0.189</v>
      </c>
      <c r="F76" s="2">
        <v>2.3410000000000002</v>
      </c>
      <c r="G76" s="2">
        <v>0.71</v>
      </c>
      <c r="H76" s="2">
        <v>1.385</v>
      </c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customFormat="1" ht="17.100000000000001" customHeight="1" x14ac:dyDescent="0.25">
      <c r="A77" s="4"/>
      <c r="B77" s="3" t="s">
        <v>7</v>
      </c>
      <c r="C77" s="2" t="s">
        <v>8</v>
      </c>
      <c r="D77" s="2">
        <v>0.28699999999999998</v>
      </c>
      <c r="E77" s="2">
        <v>0.187</v>
      </c>
      <c r="F77" s="2">
        <v>1.9410000000000001</v>
      </c>
      <c r="G77" s="2">
        <v>0.34799999999999998</v>
      </c>
      <c r="H77" s="2">
        <v>0.91500000000000004</v>
      </c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customFormat="1" ht="17.100000000000001" customHeight="1" x14ac:dyDescent="0.25">
      <c r="A78" s="2">
        <v>10</v>
      </c>
      <c r="B78" s="3" t="s">
        <v>3</v>
      </c>
      <c r="C78" s="4"/>
      <c r="D78" s="4"/>
      <c r="E78" s="4"/>
      <c r="F78" s="4"/>
      <c r="G78" s="4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customFormat="1" ht="17.100000000000001" customHeight="1" x14ac:dyDescent="0.25">
      <c r="A79" s="4"/>
      <c r="B79" s="3" t="s">
        <v>4</v>
      </c>
      <c r="C79" s="2" t="s">
        <v>8</v>
      </c>
      <c r="D79" s="2">
        <v>0.36799999999999999</v>
      </c>
      <c r="E79" s="2">
        <v>4.4999999999999998E-2</v>
      </c>
      <c r="F79" s="2">
        <v>14.513</v>
      </c>
      <c r="G79" s="2">
        <v>0.94299999999999995</v>
      </c>
      <c r="H79" s="2">
        <v>0.94299999999999995</v>
      </c>
      <c r="I79" s="1">
        <v>5.0999999999999997E-2</v>
      </c>
      <c r="J79" s="1">
        <v>0.17199999999999999</v>
      </c>
      <c r="K79" s="1">
        <v>10.231</v>
      </c>
      <c r="L79" s="1">
        <v>0.68899999999999995</v>
      </c>
      <c r="M79" s="1">
        <v>1.2649999999999999</v>
      </c>
      <c r="N79" s="1">
        <v>0.33400000000000002</v>
      </c>
      <c r="O79" s="1">
        <v>0.19500000000000001</v>
      </c>
      <c r="P79" s="1">
        <v>1.909</v>
      </c>
      <c r="Q79" s="1">
        <v>0.48499999999999999</v>
      </c>
      <c r="R79" s="1">
        <v>1.034</v>
      </c>
    </row>
    <row r="80" spans="1:18" customFormat="1" ht="17.100000000000001" customHeight="1" x14ac:dyDescent="0.25">
      <c r="A80" s="4"/>
      <c r="B80" s="3" t="s">
        <v>6</v>
      </c>
      <c r="C80" s="2" t="s">
        <v>8</v>
      </c>
      <c r="D80" s="2">
        <v>5.0999999999999997E-2</v>
      </c>
      <c r="E80" s="2">
        <v>0.17199999999999999</v>
      </c>
      <c r="F80" s="2">
        <v>10.231</v>
      </c>
      <c r="G80" s="2">
        <v>0.68899999999999995</v>
      </c>
      <c r="H80" s="2">
        <v>1.2649999999999999</v>
      </c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customFormat="1" ht="17.100000000000001" customHeight="1" x14ac:dyDescent="0.25">
      <c r="A81" s="4"/>
      <c r="B81" s="3" t="s">
        <v>7</v>
      </c>
      <c r="C81" s="2" t="s">
        <v>8</v>
      </c>
      <c r="D81" s="2">
        <v>0.33400000000000002</v>
      </c>
      <c r="E81" s="2">
        <v>0.19500000000000001</v>
      </c>
      <c r="F81" s="2">
        <v>1.909</v>
      </c>
      <c r="G81" s="2">
        <v>0.48499999999999999</v>
      </c>
      <c r="H81" s="2">
        <v>1.034</v>
      </c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customFormat="1" ht="17.100000000000001" customHeight="1" x14ac:dyDescent="0.25">
      <c r="A82" s="2">
        <v>1</v>
      </c>
      <c r="B82" s="3" t="s">
        <v>9</v>
      </c>
      <c r="C82" s="4"/>
      <c r="D82" s="4"/>
      <c r="E82" s="4"/>
      <c r="F82" s="4"/>
      <c r="G82" s="4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customFormat="1" ht="17.100000000000001" customHeight="1" x14ac:dyDescent="0.25">
      <c r="A83" s="4"/>
      <c r="B83" s="3" t="s">
        <v>4</v>
      </c>
      <c r="C83" s="2" t="s">
        <v>10</v>
      </c>
      <c r="D83" s="2">
        <v>0.309</v>
      </c>
      <c r="E83" s="2">
        <v>3.1E-2</v>
      </c>
      <c r="F83" s="2">
        <v>76.331000000000003</v>
      </c>
      <c r="G83" s="2">
        <v>1.226</v>
      </c>
      <c r="H83" s="2">
        <v>1.226</v>
      </c>
      <c r="I83" s="1">
        <v>0.23100000000000001</v>
      </c>
      <c r="J83" s="1">
        <v>2.8000000000000001E-2</v>
      </c>
      <c r="K83" s="1">
        <v>16.753</v>
      </c>
      <c r="L83" s="1">
        <v>0.52600000000000002</v>
      </c>
      <c r="M83" s="1">
        <v>0.52600000000000002</v>
      </c>
      <c r="N83" s="1">
        <v>0.20100000000000001</v>
      </c>
      <c r="O83" s="1">
        <v>2.5999999999999999E-2</v>
      </c>
      <c r="P83" s="1">
        <v>6.8449999999999998</v>
      </c>
      <c r="Q83" s="1">
        <v>0.35</v>
      </c>
      <c r="R83" s="1">
        <v>0.38500000000000001</v>
      </c>
    </row>
    <row r="84" spans="1:18" customFormat="1" ht="17.100000000000001" customHeight="1" x14ac:dyDescent="0.25">
      <c r="A84" s="4"/>
      <c r="B84" s="3" t="s">
        <v>6</v>
      </c>
      <c r="C84" s="2" t="s">
        <v>10</v>
      </c>
      <c r="D84" s="2">
        <v>0.23100000000000001</v>
      </c>
      <c r="E84" s="2">
        <v>2.8000000000000001E-2</v>
      </c>
      <c r="F84" s="2">
        <v>16.753</v>
      </c>
      <c r="G84" s="2">
        <v>0.52600000000000002</v>
      </c>
      <c r="H84" s="2">
        <v>0.52600000000000002</v>
      </c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customFormat="1" ht="17.100000000000001" customHeight="1" x14ac:dyDescent="0.25">
      <c r="A85" s="4"/>
      <c r="B85" s="3" t="s">
        <v>7</v>
      </c>
      <c r="C85" s="2" t="s">
        <v>10</v>
      </c>
      <c r="D85" s="2">
        <v>0.20100000000000001</v>
      </c>
      <c r="E85" s="2">
        <v>2.5999999999999999E-2</v>
      </c>
      <c r="F85" s="2">
        <v>6.8449999999999998</v>
      </c>
      <c r="G85" s="2">
        <v>0.35</v>
      </c>
      <c r="H85" s="2">
        <v>0.38500000000000001</v>
      </c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customFormat="1" ht="17.100000000000001" customHeight="1" x14ac:dyDescent="0.25">
      <c r="A86" s="2">
        <v>2</v>
      </c>
      <c r="B86" s="3" t="s">
        <v>9</v>
      </c>
      <c r="C86" s="4"/>
      <c r="D86" s="4"/>
      <c r="E86" s="4"/>
      <c r="F86" s="4"/>
      <c r="G86" s="4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customFormat="1" ht="17.100000000000001" customHeight="1" x14ac:dyDescent="0.25">
      <c r="A87" s="4"/>
      <c r="B87" s="3" t="s">
        <v>4</v>
      </c>
      <c r="C87" s="2" t="s">
        <v>10</v>
      </c>
      <c r="D87" s="2">
        <v>0.22700000000000001</v>
      </c>
      <c r="E87" s="2">
        <v>3.1E-2</v>
      </c>
      <c r="F87" s="2">
        <v>9.9719999999999995</v>
      </c>
      <c r="G87" s="2">
        <v>0.42299999999999999</v>
      </c>
      <c r="H87" s="2">
        <v>0.56000000000000005</v>
      </c>
      <c r="I87" s="1">
        <v>0.20699999999999999</v>
      </c>
      <c r="J87" s="1">
        <v>2.7E-2</v>
      </c>
      <c r="K87" s="1">
        <v>11.618</v>
      </c>
      <c r="L87" s="1">
        <v>0.38400000000000001</v>
      </c>
      <c r="M87" s="1">
        <v>0.52</v>
      </c>
      <c r="N87" s="1">
        <v>0.224</v>
      </c>
      <c r="O87" s="1">
        <v>2.8000000000000001E-2</v>
      </c>
      <c r="P87" s="1">
        <v>9.7309999999999999</v>
      </c>
      <c r="Q87" s="1">
        <v>0.4</v>
      </c>
      <c r="R87" s="1">
        <v>0.498</v>
      </c>
    </row>
    <row r="88" spans="1:18" customFormat="1" ht="17.100000000000001" customHeight="1" x14ac:dyDescent="0.25">
      <c r="A88" s="4"/>
      <c r="B88" s="3" t="s">
        <v>6</v>
      </c>
      <c r="C88" s="2" t="s">
        <v>10</v>
      </c>
      <c r="D88" s="2">
        <v>0.20699999999999999</v>
      </c>
      <c r="E88" s="2">
        <v>2.7E-2</v>
      </c>
      <c r="F88" s="2">
        <v>11.618</v>
      </c>
      <c r="G88" s="2">
        <v>0.38400000000000001</v>
      </c>
      <c r="H88" s="2">
        <v>0.52</v>
      </c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customFormat="1" ht="17.100000000000001" customHeight="1" x14ac:dyDescent="0.25">
      <c r="A89" s="4"/>
      <c r="B89" s="3" t="s">
        <v>7</v>
      </c>
      <c r="C89" s="2" t="s">
        <v>10</v>
      </c>
      <c r="D89" s="2">
        <v>0.224</v>
      </c>
      <c r="E89" s="2">
        <v>2.8000000000000001E-2</v>
      </c>
      <c r="F89" s="2">
        <v>9.7309999999999999</v>
      </c>
      <c r="G89" s="2">
        <v>0.4</v>
      </c>
      <c r="H89" s="2">
        <v>0.498</v>
      </c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customFormat="1" ht="17.100000000000001" customHeight="1" x14ac:dyDescent="0.25">
      <c r="A90" s="2">
        <v>3</v>
      </c>
      <c r="B90" s="3" t="s">
        <v>9</v>
      </c>
      <c r="C90" s="4"/>
      <c r="D90" s="4"/>
      <c r="E90" s="4"/>
      <c r="F90" s="4"/>
      <c r="G90" s="4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customFormat="1" ht="17.100000000000001" customHeight="1" x14ac:dyDescent="0.25">
      <c r="A91" s="4"/>
      <c r="B91" s="3" t="s">
        <v>4</v>
      </c>
      <c r="C91" s="2" t="s">
        <v>10</v>
      </c>
      <c r="D91" s="2">
        <v>0.223</v>
      </c>
      <c r="E91" s="2">
        <v>2.8000000000000001E-2</v>
      </c>
      <c r="F91" s="2">
        <v>8.3650000000000002</v>
      </c>
      <c r="G91" s="2">
        <v>0.35599999999999998</v>
      </c>
      <c r="H91" s="2">
        <v>0.40799999999999997</v>
      </c>
      <c r="I91" s="1">
        <v>0.17899999999999999</v>
      </c>
      <c r="J91" s="1">
        <v>2.5000000000000001E-2</v>
      </c>
      <c r="K91" s="1">
        <v>5.7720000000000002</v>
      </c>
      <c r="L91" s="1">
        <v>0.312</v>
      </c>
      <c r="M91" s="1">
        <v>0.312</v>
      </c>
      <c r="N91" s="1">
        <v>0.25</v>
      </c>
      <c r="O91" s="1">
        <v>2.5000000000000001E-2</v>
      </c>
      <c r="P91" s="1">
        <v>27.143000000000001</v>
      </c>
      <c r="Q91" s="1">
        <v>0.54100000000000004</v>
      </c>
      <c r="R91" s="1">
        <v>0.71899999999999997</v>
      </c>
    </row>
    <row r="92" spans="1:18" customFormat="1" ht="17.100000000000001" customHeight="1" x14ac:dyDescent="0.25">
      <c r="A92" s="4"/>
      <c r="B92" s="3" t="s">
        <v>6</v>
      </c>
      <c r="C92" s="2" t="s">
        <v>10</v>
      </c>
      <c r="D92" s="2">
        <v>0.17899999999999999</v>
      </c>
      <c r="E92" s="2">
        <v>2.5000000000000001E-2</v>
      </c>
      <c r="F92" s="2">
        <v>5.7720000000000002</v>
      </c>
      <c r="G92" s="2">
        <v>0.312</v>
      </c>
      <c r="H92" s="2">
        <v>0.312</v>
      </c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customFormat="1" ht="17.100000000000001" customHeight="1" x14ac:dyDescent="0.25">
      <c r="A93" s="4"/>
      <c r="B93" s="3" t="s">
        <v>7</v>
      </c>
      <c r="C93" s="2" t="s">
        <v>10</v>
      </c>
      <c r="D93" s="2">
        <v>0.25</v>
      </c>
      <c r="E93" s="2">
        <v>2.5000000000000001E-2</v>
      </c>
      <c r="F93" s="2">
        <v>27.143000000000001</v>
      </c>
      <c r="G93" s="2">
        <v>0.54100000000000004</v>
      </c>
      <c r="H93" s="2">
        <v>0.71899999999999997</v>
      </c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customFormat="1" ht="17.100000000000001" customHeight="1" x14ac:dyDescent="0.25">
      <c r="A94" s="2">
        <v>4</v>
      </c>
      <c r="B94" s="3" t="s">
        <v>9</v>
      </c>
      <c r="C94" s="4"/>
      <c r="D94" s="4"/>
      <c r="E94" s="4"/>
      <c r="F94" s="4"/>
      <c r="G94" s="4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customFormat="1" ht="17.100000000000001" customHeight="1" x14ac:dyDescent="0.25">
      <c r="A95" s="4"/>
      <c r="B95" s="3" t="s">
        <v>4</v>
      </c>
      <c r="C95" s="2" t="s">
        <v>10</v>
      </c>
      <c r="D95" s="2">
        <v>0.26200000000000001</v>
      </c>
      <c r="E95" s="2">
        <v>3.5999999999999997E-2</v>
      </c>
      <c r="F95" s="2">
        <v>6.0709999999999997</v>
      </c>
      <c r="G95" s="2">
        <v>0.39700000000000002</v>
      </c>
      <c r="H95" s="2">
        <v>0.39900000000000002</v>
      </c>
      <c r="I95" s="1">
        <v>0.26800000000000002</v>
      </c>
      <c r="J95" s="1">
        <v>3.1E-2</v>
      </c>
      <c r="K95" s="1">
        <v>31.334</v>
      </c>
      <c r="L95" s="1">
        <v>0.79400000000000004</v>
      </c>
      <c r="M95" s="1">
        <v>0.79400000000000004</v>
      </c>
      <c r="N95" s="1">
        <v>0.249</v>
      </c>
      <c r="O95" s="1">
        <v>3.2000000000000001E-2</v>
      </c>
      <c r="P95" s="1">
        <v>7.923</v>
      </c>
      <c r="Q95" s="1">
        <v>0.46300000000000002</v>
      </c>
      <c r="R95" s="1">
        <v>0.48099999999999998</v>
      </c>
    </row>
    <row r="96" spans="1:18" customFormat="1" ht="17.100000000000001" customHeight="1" x14ac:dyDescent="0.25">
      <c r="A96" s="4"/>
      <c r="B96" s="3" t="s">
        <v>6</v>
      </c>
      <c r="C96" s="2" t="s">
        <v>10</v>
      </c>
      <c r="D96" s="2">
        <v>0.26800000000000002</v>
      </c>
      <c r="E96" s="2">
        <v>3.1E-2</v>
      </c>
      <c r="F96" s="2">
        <v>31.334</v>
      </c>
      <c r="G96" s="2">
        <v>0.79400000000000004</v>
      </c>
      <c r="H96" s="2">
        <v>0.79400000000000004</v>
      </c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customFormat="1" ht="17.100000000000001" customHeight="1" x14ac:dyDescent="0.25">
      <c r="A97" s="4"/>
      <c r="B97" s="3" t="s">
        <v>7</v>
      </c>
      <c r="C97" s="2" t="s">
        <v>10</v>
      </c>
      <c r="D97" s="2">
        <v>0.249</v>
      </c>
      <c r="E97" s="2">
        <v>3.2000000000000001E-2</v>
      </c>
      <c r="F97" s="2">
        <v>7.923</v>
      </c>
      <c r="G97" s="2">
        <v>0.46300000000000002</v>
      </c>
      <c r="H97" s="2">
        <v>0.48099999999999998</v>
      </c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customFormat="1" ht="17.100000000000001" customHeight="1" x14ac:dyDescent="0.25">
      <c r="A98" s="2">
        <v>5</v>
      </c>
      <c r="B98" s="3" t="s">
        <v>9</v>
      </c>
      <c r="C98" s="4"/>
      <c r="D98" s="4"/>
      <c r="E98" s="4"/>
      <c r="F98" s="4"/>
      <c r="G98" s="4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customFormat="1" ht="17.100000000000001" customHeight="1" x14ac:dyDescent="0.25">
      <c r="A99" s="4"/>
      <c r="B99" s="3" t="s">
        <v>4</v>
      </c>
      <c r="C99" s="2" t="s">
        <v>10</v>
      </c>
      <c r="D99" s="2">
        <v>0.222</v>
      </c>
      <c r="E99" s="2">
        <v>2.5999999999999999E-2</v>
      </c>
      <c r="F99" s="2">
        <v>13.318</v>
      </c>
      <c r="G99" s="2">
        <v>0.41199999999999998</v>
      </c>
      <c r="H99" s="2">
        <v>0.55300000000000005</v>
      </c>
      <c r="I99" s="1">
        <v>0.20499999999999999</v>
      </c>
      <c r="J99" s="1">
        <v>2.7E-2</v>
      </c>
      <c r="K99" s="1">
        <v>6.415</v>
      </c>
      <c r="L99" s="1">
        <v>0.29599999999999999</v>
      </c>
      <c r="M99" s="1">
        <v>0.36699999999999999</v>
      </c>
      <c r="N99" s="1">
        <v>0.26100000000000001</v>
      </c>
      <c r="O99" s="1">
        <v>2.8000000000000001E-2</v>
      </c>
      <c r="P99" s="1">
        <v>31.815999999999999</v>
      </c>
      <c r="Q99" s="1">
        <v>0.73199999999999998</v>
      </c>
      <c r="R99" s="1">
        <v>0.85599999999999998</v>
      </c>
    </row>
    <row r="100" spans="1:18" customFormat="1" ht="17.100000000000001" customHeight="1" x14ac:dyDescent="0.25">
      <c r="A100" s="4"/>
      <c r="B100" s="3" t="s">
        <v>6</v>
      </c>
      <c r="C100" s="2" t="s">
        <v>10</v>
      </c>
      <c r="D100" s="2">
        <v>0.20499999999999999</v>
      </c>
      <c r="E100" s="2">
        <v>2.7E-2</v>
      </c>
      <c r="F100" s="2">
        <v>6.415</v>
      </c>
      <c r="G100" s="2">
        <v>0.29599999999999999</v>
      </c>
      <c r="H100" s="2">
        <v>0.36699999999999999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customFormat="1" ht="17.100000000000001" customHeight="1" x14ac:dyDescent="0.25">
      <c r="A101" s="4"/>
      <c r="B101" s="3" t="s">
        <v>7</v>
      </c>
      <c r="C101" s="2" t="s">
        <v>10</v>
      </c>
      <c r="D101" s="2">
        <v>0.26100000000000001</v>
      </c>
      <c r="E101" s="2">
        <v>2.8000000000000001E-2</v>
      </c>
      <c r="F101" s="2">
        <v>31.815999999999999</v>
      </c>
      <c r="G101" s="2">
        <v>0.73199999999999998</v>
      </c>
      <c r="H101" s="2">
        <v>0.85599999999999998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customFormat="1" ht="17.100000000000001" customHeight="1" x14ac:dyDescent="0.25">
      <c r="A102" s="2">
        <v>6</v>
      </c>
      <c r="B102" s="3" t="s">
        <v>9</v>
      </c>
      <c r="C102" s="4"/>
      <c r="D102" s="4"/>
      <c r="E102" s="4"/>
      <c r="F102" s="4"/>
      <c r="G102" s="4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customFormat="1" ht="17.100000000000001" customHeight="1" x14ac:dyDescent="0.25">
      <c r="A103" s="4"/>
      <c r="B103" s="3" t="s">
        <v>4</v>
      </c>
      <c r="C103" s="2" t="s">
        <v>10</v>
      </c>
      <c r="D103" s="2">
        <v>0.19900000000000001</v>
      </c>
      <c r="E103" s="2">
        <v>2.7E-2</v>
      </c>
      <c r="F103" s="2">
        <v>5.4960000000000004</v>
      </c>
      <c r="G103" s="2">
        <v>0.30599999999999999</v>
      </c>
      <c r="H103" s="2">
        <v>0.32600000000000001</v>
      </c>
      <c r="I103" s="1">
        <v>0.19500000000000001</v>
      </c>
      <c r="J103" s="1">
        <v>2.9000000000000001E-2</v>
      </c>
      <c r="K103" s="1">
        <v>5.7880000000000003</v>
      </c>
      <c r="L103" s="1">
        <v>0.34799999999999998</v>
      </c>
      <c r="M103" s="1">
        <v>0.34799999999999998</v>
      </c>
      <c r="N103" s="1">
        <v>0.25700000000000001</v>
      </c>
      <c r="O103" s="1">
        <v>2.9000000000000001E-2</v>
      </c>
      <c r="P103" s="1">
        <v>9.9209999999999994</v>
      </c>
      <c r="Q103" s="1">
        <v>0.55000000000000004</v>
      </c>
      <c r="R103" s="1">
        <v>0.55000000000000004</v>
      </c>
    </row>
    <row r="104" spans="1:18" customFormat="1" ht="17.100000000000001" customHeight="1" x14ac:dyDescent="0.25">
      <c r="A104" s="4"/>
      <c r="B104" s="3" t="s">
        <v>6</v>
      </c>
      <c r="C104" s="2" t="s">
        <v>10</v>
      </c>
      <c r="D104" s="2">
        <v>0.19500000000000001</v>
      </c>
      <c r="E104" s="2">
        <v>2.9000000000000001E-2</v>
      </c>
      <c r="F104" s="2">
        <v>5.7880000000000003</v>
      </c>
      <c r="G104" s="2">
        <v>0.34799999999999998</v>
      </c>
      <c r="H104" s="2">
        <v>0.34799999999999998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customFormat="1" ht="17.100000000000001" customHeight="1" x14ac:dyDescent="0.25">
      <c r="A105" s="4"/>
      <c r="B105" s="3" t="s">
        <v>7</v>
      </c>
      <c r="C105" s="2" t="s">
        <v>10</v>
      </c>
      <c r="D105" s="2">
        <v>0.25700000000000001</v>
      </c>
      <c r="E105" s="2">
        <v>2.9000000000000001E-2</v>
      </c>
      <c r="F105" s="2">
        <v>9.9209999999999994</v>
      </c>
      <c r="G105" s="2">
        <v>0.55000000000000004</v>
      </c>
      <c r="H105" s="2">
        <v>0.55000000000000004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customFormat="1" ht="17.100000000000001" customHeight="1" x14ac:dyDescent="0.25">
      <c r="A106" s="2">
        <v>7</v>
      </c>
      <c r="B106" s="3" t="s">
        <v>9</v>
      </c>
      <c r="C106" s="4"/>
      <c r="D106" s="4"/>
      <c r="E106" s="4"/>
      <c r="F106" s="4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customFormat="1" ht="17.100000000000001" customHeight="1" x14ac:dyDescent="0.25">
      <c r="A107" s="4"/>
      <c r="B107" s="3" t="s">
        <v>4</v>
      </c>
      <c r="C107" s="2" t="s">
        <v>10</v>
      </c>
      <c r="D107" s="2">
        <v>0.29099999999999998</v>
      </c>
      <c r="E107" s="2">
        <v>3.1E-2</v>
      </c>
      <c r="F107" s="2">
        <v>22.196999999999999</v>
      </c>
      <c r="G107" s="2">
        <v>0.626</v>
      </c>
      <c r="H107" s="2">
        <v>0.78900000000000003</v>
      </c>
      <c r="I107" s="1">
        <v>0.17</v>
      </c>
      <c r="J107" s="1">
        <v>2.7E-2</v>
      </c>
      <c r="K107" s="1">
        <v>4.53</v>
      </c>
      <c r="L107" s="1">
        <v>0.26500000000000001</v>
      </c>
      <c r="M107" s="1">
        <v>0.27400000000000002</v>
      </c>
      <c r="N107" s="1">
        <v>0.04</v>
      </c>
      <c r="O107" s="1">
        <v>4.2000000000000003E-2</v>
      </c>
      <c r="P107" s="1">
        <v>90.415000000000006</v>
      </c>
      <c r="Q107" s="1">
        <v>2163</v>
      </c>
      <c r="R107" s="1">
        <v>2163</v>
      </c>
    </row>
    <row r="108" spans="1:18" customFormat="1" ht="17.100000000000001" customHeight="1" x14ac:dyDescent="0.25">
      <c r="A108" s="4"/>
      <c r="B108" s="3" t="s">
        <v>6</v>
      </c>
      <c r="C108" s="2" t="s">
        <v>10</v>
      </c>
      <c r="D108" s="2">
        <v>0.17</v>
      </c>
      <c r="E108" s="2">
        <v>2.7E-2</v>
      </c>
      <c r="F108" s="2">
        <v>4.53</v>
      </c>
      <c r="G108" s="2">
        <v>0.26500000000000001</v>
      </c>
      <c r="H108" s="2">
        <v>0.27400000000000002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customFormat="1" ht="17.100000000000001" customHeight="1" x14ac:dyDescent="0.25">
      <c r="A109" s="4"/>
      <c r="B109" s="3" t="s">
        <v>7</v>
      </c>
      <c r="C109" s="2" t="s">
        <v>10</v>
      </c>
      <c r="D109" s="2">
        <v>0.04</v>
      </c>
      <c r="E109" s="2">
        <v>4.2000000000000003E-2</v>
      </c>
      <c r="F109" s="2">
        <v>90.415000000000006</v>
      </c>
      <c r="G109" s="2">
        <v>2163</v>
      </c>
      <c r="H109" s="2">
        <v>2163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customFormat="1" ht="17.100000000000001" customHeight="1" x14ac:dyDescent="0.25">
      <c r="A110" s="2">
        <v>8</v>
      </c>
      <c r="B110" s="3" t="s">
        <v>9</v>
      </c>
      <c r="C110" s="4"/>
      <c r="D110" s="4"/>
      <c r="E110" s="4"/>
      <c r="F110" s="4"/>
      <c r="G110" s="4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customFormat="1" ht="17.100000000000001" customHeight="1" x14ac:dyDescent="0.25">
      <c r="A111" s="4"/>
      <c r="B111" s="3" t="s">
        <v>4</v>
      </c>
      <c r="C111" s="2" t="s">
        <v>10</v>
      </c>
      <c r="D111" s="2">
        <v>0.161</v>
      </c>
      <c r="E111" s="2">
        <v>2.3E-2</v>
      </c>
      <c r="F111" s="2">
        <v>5.3810000000000002</v>
      </c>
      <c r="G111" s="2">
        <v>0.2</v>
      </c>
      <c r="H111" s="2">
        <v>0.21199999999999999</v>
      </c>
      <c r="I111" s="1">
        <v>0.22500000000000001</v>
      </c>
      <c r="J111" s="1">
        <v>2.5999999999999999E-2</v>
      </c>
      <c r="K111" s="1">
        <v>40.526000000000003</v>
      </c>
      <c r="L111" s="1">
        <v>0.53400000000000003</v>
      </c>
      <c r="M111" s="1">
        <v>0.82699999999999996</v>
      </c>
      <c r="N111" s="1">
        <v>0.255</v>
      </c>
      <c r="O111" s="1">
        <v>2.5000000000000001E-2</v>
      </c>
      <c r="P111" s="1">
        <v>47.945</v>
      </c>
      <c r="Q111" s="1">
        <v>0.57699999999999996</v>
      </c>
      <c r="R111" s="1">
        <v>0.87</v>
      </c>
    </row>
    <row r="112" spans="1:18" customFormat="1" ht="17.100000000000001" customHeight="1" x14ac:dyDescent="0.25">
      <c r="A112" s="4"/>
      <c r="B112" s="3" t="s">
        <v>6</v>
      </c>
      <c r="C112" s="2" t="s">
        <v>10</v>
      </c>
      <c r="D112" s="2">
        <v>0.22500000000000001</v>
      </c>
      <c r="E112" s="2">
        <v>2.5999999999999999E-2</v>
      </c>
      <c r="F112" s="2">
        <v>40.526000000000003</v>
      </c>
      <c r="G112" s="2">
        <v>0.53400000000000003</v>
      </c>
      <c r="H112" s="2">
        <v>0.82699999999999996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customFormat="1" ht="17.100000000000001" customHeight="1" x14ac:dyDescent="0.25">
      <c r="A113" s="4"/>
      <c r="B113" s="3" t="s">
        <v>7</v>
      </c>
      <c r="C113" s="2" t="s">
        <v>10</v>
      </c>
      <c r="D113" s="2">
        <v>0.255</v>
      </c>
      <c r="E113" s="2">
        <v>2.5000000000000001E-2</v>
      </c>
      <c r="F113" s="2">
        <v>47.945</v>
      </c>
      <c r="G113" s="2">
        <v>0.57699999999999996</v>
      </c>
      <c r="H113" s="2">
        <v>0.87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customFormat="1" ht="17.100000000000001" customHeight="1" x14ac:dyDescent="0.25">
      <c r="A114" s="2">
        <v>9</v>
      </c>
      <c r="B114" s="3" t="s">
        <v>9</v>
      </c>
      <c r="C114" s="4"/>
      <c r="D114" s="4"/>
      <c r="E114" s="4"/>
      <c r="F114" s="4"/>
      <c r="G114" s="4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customFormat="1" ht="17.100000000000001" customHeight="1" x14ac:dyDescent="0.25">
      <c r="A115" s="4"/>
      <c r="B115" s="3" t="s">
        <v>4</v>
      </c>
      <c r="C115" s="2" t="s">
        <v>10</v>
      </c>
      <c r="D115" s="2">
        <v>0.25700000000000001</v>
      </c>
      <c r="E115" s="2">
        <v>2.9000000000000001E-2</v>
      </c>
      <c r="F115" s="2">
        <v>13.497999999999999</v>
      </c>
      <c r="G115" s="2">
        <v>0.42</v>
      </c>
      <c r="H115" s="2">
        <v>0.54800000000000004</v>
      </c>
      <c r="I115" s="1">
        <v>0.27800000000000002</v>
      </c>
      <c r="J115" s="1">
        <v>2.5999999999999999E-2</v>
      </c>
      <c r="K115" s="1">
        <v>84.947999999999993</v>
      </c>
      <c r="L115" s="1">
        <v>1.008</v>
      </c>
      <c r="M115" s="1">
        <v>1.1919999999999999</v>
      </c>
      <c r="N115" s="1">
        <v>0.30299999999999999</v>
      </c>
      <c r="O115" s="1">
        <v>2.9000000000000001E-2</v>
      </c>
      <c r="P115" s="1">
        <v>68.572999999999993</v>
      </c>
      <c r="Q115" s="1">
        <v>0.80900000000000005</v>
      </c>
      <c r="R115" s="1">
        <v>1.288</v>
      </c>
    </row>
    <row r="116" spans="1:18" customFormat="1" ht="17.100000000000001" customHeight="1" x14ac:dyDescent="0.25">
      <c r="A116" s="4"/>
      <c r="B116" s="3" t="s">
        <v>6</v>
      </c>
      <c r="C116" s="2" t="s">
        <v>10</v>
      </c>
      <c r="D116" s="2">
        <v>0.27800000000000002</v>
      </c>
      <c r="E116" s="2">
        <v>2.5999999999999999E-2</v>
      </c>
      <c r="F116" s="2">
        <v>84.947999999999993</v>
      </c>
      <c r="G116" s="2">
        <v>1.008</v>
      </c>
      <c r="H116" s="2">
        <v>1.1919999999999999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customFormat="1" ht="17.100000000000001" customHeight="1" x14ac:dyDescent="0.25">
      <c r="A117" s="4"/>
      <c r="B117" s="3" t="s">
        <v>7</v>
      </c>
      <c r="C117" s="2" t="s">
        <v>10</v>
      </c>
      <c r="D117" s="2">
        <v>0.30299999999999999</v>
      </c>
      <c r="E117" s="2">
        <v>2.9000000000000001E-2</v>
      </c>
      <c r="F117" s="2">
        <v>68.572999999999993</v>
      </c>
      <c r="G117" s="2">
        <v>0.80900000000000005</v>
      </c>
      <c r="H117" s="2">
        <v>1.288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customFormat="1" ht="17.100000000000001" customHeight="1" x14ac:dyDescent="0.25">
      <c r="A118" s="2">
        <v>10</v>
      </c>
      <c r="B118" s="3" t="s">
        <v>9</v>
      </c>
      <c r="C118" s="4"/>
      <c r="D118" s="4"/>
      <c r="E118" s="4"/>
      <c r="F118" s="4"/>
      <c r="G118" s="4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customFormat="1" ht="17.100000000000001" customHeight="1" x14ac:dyDescent="0.25">
      <c r="A119" s="4"/>
      <c r="B119" s="3" t="s">
        <v>4</v>
      </c>
      <c r="C119" s="2" t="s">
        <v>10</v>
      </c>
      <c r="D119" s="2">
        <v>0.16200000000000001</v>
      </c>
      <c r="E119" s="2">
        <v>2.4E-2</v>
      </c>
      <c r="F119" s="2">
        <v>5.218</v>
      </c>
      <c r="G119" s="2">
        <v>0.24199999999999999</v>
      </c>
      <c r="H119" s="2">
        <v>0.27400000000000002</v>
      </c>
      <c r="I119" s="1">
        <v>0.433</v>
      </c>
      <c r="J119" s="1">
        <v>4.1000000000000002E-2</v>
      </c>
      <c r="K119" s="1">
        <v>72.424000000000007</v>
      </c>
      <c r="L119" s="1">
        <v>2.085</v>
      </c>
      <c r="M119" s="1">
        <v>2.085</v>
      </c>
      <c r="N119" s="1">
        <v>0.22</v>
      </c>
      <c r="O119" s="1">
        <v>2.3E-2</v>
      </c>
      <c r="P119" s="1">
        <v>11.145</v>
      </c>
      <c r="Q119" s="1">
        <v>0.41199999999999998</v>
      </c>
      <c r="R119" s="1">
        <v>0.433</v>
      </c>
    </row>
    <row r="120" spans="1:18" customFormat="1" ht="17.100000000000001" customHeight="1" x14ac:dyDescent="0.25">
      <c r="A120" s="4"/>
      <c r="B120" s="3" t="s">
        <v>6</v>
      </c>
      <c r="C120" s="2" t="s">
        <v>10</v>
      </c>
      <c r="D120" s="2">
        <v>0.433</v>
      </c>
      <c r="E120" s="2">
        <v>4.1000000000000002E-2</v>
      </c>
      <c r="F120" s="2">
        <v>72.424000000000007</v>
      </c>
      <c r="G120" s="2">
        <v>2.085</v>
      </c>
      <c r="H120" s="2">
        <v>2.085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customFormat="1" ht="17.100000000000001" customHeight="1" x14ac:dyDescent="0.25">
      <c r="A121" s="4"/>
      <c r="B121" s="3" t="s">
        <v>7</v>
      </c>
      <c r="C121" s="2" t="s">
        <v>10</v>
      </c>
      <c r="D121" s="2">
        <v>0.22</v>
      </c>
      <c r="E121" s="2">
        <v>2.3E-2</v>
      </c>
      <c r="F121" s="2">
        <v>11.145</v>
      </c>
      <c r="G121" s="2">
        <v>0.41199999999999998</v>
      </c>
      <c r="H121" s="2">
        <v>0.433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customFormat="1" ht="17.100000000000001" customHeight="1" x14ac:dyDescent="0.25">
      <c r="A122" s="2">
        <v>1</v>
      </c>
      <c r="B122" s="3" t="s">
        <v>9</v>
      </c>
      <c r="C122" s="4"/>
      <c r="D122" s="4"/>
      <c r="E122" s="4"/>
      <c r="F122" s="4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customFormat="1" ht="17.100000000000001" customHeight="1" x14ac:dyDescent="0.25">
      <c r="A123" s="4"/>
      <c r="B123" s="3" t="s">
        <v>4</v>
      </c>
      <c r="C123" s="2" t="s">
        <v>8</v>
      </c>
      <c r="D123" s="2">
        <v>0.253</v>
      </c>
      <c r="E123" s="2">
        <v>3.1E-2</v>
      </c>
      <c r="F123" s="2">
        <v>32.807000000000002</v>
      </c>
      <c r="G123" s="2">
        <v>0.64800000000000002</v>
      </c>
      <c r="H123" s="2">
        <v>0.65800000000000003</v>
      </c>
      <c r="I123" s="1">
        <v>0.23100000000000001</v>
      </c>
      <c r="J123" s="1">
        <v>0.189</v>
      </c>
      <c r="K123" s="1">
        <v>1.8959999999999999</v>
      </c>
      <c r="L123" s="1">
        <v>0.49199999999999999</v>
      </c>
      <c r="M123" s="1">
        <v>0.91900000000000004</v>
      </c>
      <c r="N123" s="1">
        <v>0.247</v>
      </c>
      <c r="O123" s="1">
        <v>0.188</v>
      </c>
      <c r="P123" s="1">
        <v>1.905</v>
      </c>
      <c r="Q123" s="1">
        <v>0.377</v>
      </c>
      <c r="R123" s="1">
        <v>0.99</v>
      </c>
    </row>
    <row r="124" spans="1:18" customFormat="1" ht="17.100000000000001" customHeight="1" x14ac:dyDescent="0.25">
      <c r="A124" s="4"/>
      <c r="B124" s="3" t="s">
        <v>6</v>
      </c>
      <c r="C124" s="2" t="s">
        <v>8</v>
      </c>
      <c r="D124" s="2">
        <v>0.23100000000000001</v>
      </c>
      <c r="E124" s="2">
        <v>0.189</v>
      </c>
      <c r="F124" s="2">
        <v>1.8959999999999999</v>
      </c>
      <c r="G124" s="2">
        <v>0.49199999999999999</v>
      </c>
      <c r="H124" s="2">
        <v>0.91900000000000004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customFormat="1" ht="17.100000000000001" customHeight="1" x14ac:dyDescent="0.25">
      <c r="A125" s="4"/>
      <c r="B125" s="3" t="s">
        <v>7</v>
      </c>
      <c r="C125" s="2" t="s">
        <v>8</v>
      </c>
      <c r="D125" s="2">
        <v>0.247</v>
      </c>
      <c r="E125" s="2">
        <v>0.188</v>
      </c>
      <c r="F125" s="2">
        <v>1.905</v>
      </c>
      <c r="G125" s="2">
        <v>0.377</v>
      </c>
      <c r="H125" s="2">
        <v>0.99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customFormat="1" ht="17.100000000000001" customHeight="1" x14ac:dyDescent="0.25">
      <c r="A126" s="2">
        <v>2</v>
      </c>
      <c r="B126" s="3" t="s">
        <v>9</v>
      </c>
      <c r="C126" s="4"/>
      <c r="D126" s="4"/>
      <c r="E126" s="4"/>
      <c r="F126" s="4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customFormat="1" ht="17.100000000000001" customHeight="1" x14ac:dyDescent="0.25">
      <c r="A127" s="4"/>
      <c r="B127" s="3" t="s">
        <v>4</v>
      </c>
      <c r="C127" s="2" t="s">
        <v>8</v>
      </c>
      <c r="D127" s="2">
        <v>0.309</v>
      </c>
      <c r="E127" s="2">
        <v>3.9E-2</v>
      </c>
      <c r="F127" s="2">
        <v>33.008000000000003</v>
      </c>
      <c r="G127" s="2">
        <v>0.84199999999999997</v>
      </c>
      <c r="H127" s="2">
        <v>0.86799999999999999</v>
      </c>
      <c r="I127" s="1">
        <v>0.34599999999999997</v>
      </c>
      <c r="J127" s="1">
        <v>0.193</v>
      </c>
      <c r="K127" s="1">
        <v>1.923</v>
      </c>
      <c r="L127" s="1">
        <v>0.66300000000000003</v>
      </c>
      <c r="M127" s="1">
        <v>0.95599999999999996</v>
      </c>
      <c r="N127" s="1">
        <v>0.28799999999999998</v>
      </c>
      <c r="O127" s="1">
        <v>0.189</v>
      </c>
      <c r="P127" s="1">
        <v>1.8979999999999999</v>
      </c>
      <c r="Q127" s="1">
        <v>0.48099999999999998</v>
      </c>
      <c r="R127" s="1">
        <v>0.97099999999999997</v>
      </c>
    </row>
    <row r="128" spans="1:18" customFormat="1" ht="17.100000000000001" customHeight="1" x14ac:dyDescent="0.25">
      <c r="A128" s="4"/>
      <c r="B128" s="3" t="s">
        <v>6</v>
      </c>
      <c r="C128" s="2" t="s">
        <v>8</v>
      </c>
      <c r="D128" s="2">
        <v>0.34599999999999997</v>
      </c>
      <c r="E128" s="2">
        <v>0.193</v>
      </c>
      <c r="F128" s="2">
        <v>1.923</v>
      </c>
      <c r="G128" s="2">
        <v>0.66300000000000003</v>
      </c>
      <c r="H128" s="2">
        <v>0.95599999999999996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customFormat="1" ht="17.100000000000001" customHeight="1" x14ac:dyDescent="0.25">
      <c r="A129" s="4"/>
      <c r="B129" s="3" t="s">
        <v>7</v>
      </c>
      <c r="C129" s="2" t="s">
        <v>8</v>
      </c>
      <c r="D129" s="2">
        <v>0.28799999999999998</v>
      </c>
      <c r="E129" s="2">
        <v>0.189</v>
      </c>
      <c r="F129" s="2">
        <v>1.8979999999999999</v>
      </c>
      <c r="G129" s="2">
        <v>0.48099999999999998</v>
      </c>
      <c r="H129" s="2">
        <v>0.97099999999999997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customFormat="1" ht="17.100000000000001" customHeight="1" x14ac:dyDescent="0.25">
      <c r="A130" s="2">
        <v>3</v>
      </c>
      <c r="B130" s="3" t="s">
        <v>9</v>
      </c>
      <c r="C130" s="4"/>
      <c r="D130" s="4"/>
      <c r="E130" s="4"/>
      <c r="F130" s="4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customFormat="1" ht="17.100000000000001" customHeight="1" x14ac:dyDescent="0.25">
      <c r="A131" s="4"/>
      <c r="B131" s="3" t="s">
        <v>4</v>
      </c>
      <c r="C131" s="2" t="s">
        <v>8</v>
      </c>
      <c r="D131" s="2">
        <v>0.36399999999999999</v>
      </c>
      <c r="E131" s="2">
        <v>4.7E-2</v>
      </c>
      <c r="F131" s="2">
        <v>5.9930000000000003</v>
      </c>
      <c r="G131" s="2">
        <v>0.55100000000000005</v>
      </c>
      <c r="H131" s="2">
        <v>0.55100000000000005</v>
      </c>
      <c r="I131" s="1">
        <v>0.29899999999999999</v>
      </c>
      <c r="J131" s="1">
        <v>0.191</v>
      </c>
      <c r="K131" s="1">
        <v>1.9470000000000001</v>
      </c>
      <c r="L131" s="1">
        <v>0.47799999999999998</v>
      </c>
      <c r="M131" s="1">
        <v>1.0089999999999999</v>
      </c>
      <c r="N131" s="1">
        <v>0.44700000000000001</v>
      </c>
      <c r="O131" s="1">
        <v>0.191</v>
      </c>
      <c r="P131" s="1">
        <v>2.3650000000000002</v>
      </c>
      <c r="Q131" s="1">
        <v>0.76300000000000001</v>
      </c>
      <c r="R131" s="1">
        <v>1.3660000000000001</v>
      </c>
    </row>
    <row r="132" spans="1:18" customFormat="1" ht="17.100000000000001" customHeight="1" x14ac:dyDescent="0.25">
      <c r="A132" s="4"/>
      <c r="B132" s="3" t="s">
        <v>6</v>
      </c>
      <c r="C132" s="2" t="s">
        <v>8</v>
      </c>
      <c r="D132" s="2">
        <v>0.29899999999999999</v>
      </c>
      <c r="E132" s="2">
        <v>0.191</v>
      </c>
      <c r="F132" s="2">
        <v>1.9470000000000001</v>
      </c>
      <c r="G132" s="2">
        <v>0.47799999999999998</v>
      </c>
      <c r="H132" s="2">
        <v>1.0089999999999999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customFormat="1" ht="17.100000000000001" customHeight="1" x14ac:dyDescent="0.25">
      <c r="A133" s="4"/>
      <c r="B133" s="3" t="s">
        <v>7</v>
      </c>
      <c r="C133" s="2" t="s">
        <v>8</v>
      </c>
      <c r="D133" s="2">
        <v>0.44700000000000001</v>
      </c>
      <c r="E133" s="2">
        <v>0.191</v>
      </c>
      <c r="F133" s="2">
        <v>2.3650000000000002</v>
      </c>
      <c r="G133" s="2">
        <v>0.76300000000000001</v>
      </c>
      <c r="H133" s="2">
        <v>1.3660000000000001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customFormat="1" ht="17.100000000000001" customHeight="1" x14ac:dyDescent="0.25">
      <c r="A134" s="2">
        <v>4</v>
      </c>
      <c r="B134" s="3" t="s">
        <v>9</v>
      </c>
      <c r="C134" s="4"/>
      <c r="D134" s="4"/>
      <c r="E134" s="4"/>
      <c r="F134" s="4"/>
      <c r="G134" s="4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customFormat="1" ht="17.100000000000001" customHeight="1" x14ac:dyDescent="0.25">
      <c r="A135" s="4"/>
      <c r="B135" s="3" t="s">
        <v>4</v>
      </c>
      <c r="C135" s="2" t="s">
        <v>8</v>
      </c>
      <c r="D135" s="2">
        <v>0.26100000000000001</v>
      </c>
      <c r="E135" s="2">
        <v>2.8000000000000001E-2</v>
      </c>
      <c r="F135" s="2">
        <v>36.944000000000003</v>
      </c>
      <c r="G135" s="2">
        <v>0.71</v>
      </c>
      <c r="H135" s="2">
        <v>0.81799999999999995</v>
      </c>
      <c r="I135" s="1">
        <v>0.318</v>
      </c>
      <c r="J135" s="1">
        <v>0.191</v>
      </c>
      <c r="K135" s="1">
        <v>1.9650000000000001</v>
      </c>
      <c r="L135" s="1">
        <v>0.46800000000000003</v>
      </c>
      <c r="M135" s="1">
        <v>6.7000000000000004E-2</v>
      </c>
      <c r="N135" s="1">
        <v>0.39500000000000002</v>
      </c>
      <c r="O135" s="1">
        <v>0.19600000000000001</v>
      </c>
      <c r="P135" s="1">
        <v>1.9339999999999999</v>
      </c>
      <c r="Q135" s="1">
        <v>0.74299999999999999</v>
      </c>
      <c r="R135" s="1">
        <v>1.0489999999999999</v>
      </c>
    </row>
    <row r="136" spans="1:18" customFormat="1" ht="17.100000000000001" customHeight="1" x14ac:dyDescent="0.25">
      <c r="A136" s="4"/>
      <c r="B136" s="3" t="s">
        <v>6</v>
      </c>
      <c r="C136" s="2" t="s">
        <v>8</v>
      </c>
      <c r="D136" s="2">
        <v>0.318</v>
      </c>
      <c r="E136" s="2">
        <v>0.191</v>
      </c>
      <c r="F136" s="2">
        <v>1.9650000000000001</v>
      </c>
      <c r="G136" s="2">
        <v>0.46800000000000003</v>
      </c>
      <c r="H136" s="2">
        <v>6.7000000000000004E-2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customFormat="1" ht="17.100000000000001" customHeight="1" x14ac:dyDescent="0.25">
      <c r="A137" s="4"/>
      <c r="B137" s="3" t="s">
        <v>7</v>
      </c>
      <c r="C137" s="2" t="s">
        <v>8</v>
      </c>
      <c r="D137" s="2">
        <v>0.39500000000000002</v>
      </c>
      <c r="E137" s="2">
        <v>0.19600000000000001</v>
      </c>
      <c r="F137" s="2">
        <v>1.9339999999999999</v>
      </c>
      <c r="G137" s="2">
        <v>0.74299999999999999</v>
      </c>
      <c r="H137" s="2">
        <v>1.0489999999999999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customFormat="1" ht="17.100000000000001" customHeight="1" x14ac:dyDescent="0.25">
      <c r="A138" s="2">
        <v>5</v>
      </c>
      <c r="B138" s="3" t="s">
        <v>9</v>
      </c>
      <c r="C138" s="4"/>
      <c r="D138" s="4"/>
      <c r="E138" s="4"/>
      <c r="F138" s="4"/>
      <c r="G138" s="4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customFormat="1" ht="17.100000000000001" customHeight="1" x14ac:dyDescent="0.25">
      <c r="A139" s="4"/>
      <c r="B139" s="3" t="s">
        <v>4</v>
      </c>
      <c r="C139" s="2" t="s">
        <v>8</v>
      </c>
      <c r="D139" s="2">
        <v>0.17100000000000001</v>
      </c>
      <c r="E139" s="2">
        <v>2.1999999999999999E-2</v>
      </c>
      <c r="F139" s="2">
        <v>10.084</v>
      </c>
      <c r="G139" s="2">
        <v>0.27200000000000002</v>
      </c>
      <c r="H139" s="2">
        <v>0.38900000000000001</v>
      </c>
      <c r="I139" s="1">
        <v>0.23799999999999999</v>
      </c>
      <c r="J139" s="1">
        <v>0.186</v>
      </c>
      <c r="K139" s="1">
        <v>2072</v>
      </c>
      <c r="L139" s="1">
        <v>0.54400000000000004</v>
      </c>
      <c r="M139" s="1">
        <v>1.276</v>
      </c>
      <c r="N139" s="1">
        <v>0.184</v>
      </c>
      <c r="O139" s="1">
        <v>0.182</v>
      </c>
      <c r="P139" s="1">
        <v>1.869</v>
      </c>
      <c r="Q139" s="1">
        <v>0.23100000000000001</v>
      </c>
      <c r="R139" s="1">
        <v>0.86499999999999999</v>
      </c>
    </row>
    <row r="140" spans="1:18" customFormat="1" ht="17.100000000000001" customHeight="1" x14ac:dyDescent="0.25">
      <c r="A140" s="4"/>
      <c r="B140" s="3" t="s">
        <v>6</v>
      </c>
      <c r="C140" s="2" t="s">
        <v>8</v>
      </c>
      <c r="D140" s="2">
        <v>0.23799999999999999</v>
      </c>
      <c r="E140" s="2">
        <v>0.186</v>
      </c>
      <c r="F140" s="10">
        <v>2072</v>
      </c>
      <c r="G140" s="2">
        <v>0.54400000000000004</v>
      </c>
      <c r="H140" s="2">
        <v>1.276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customFormat="1" ht="17.100000000000001" customHeight="1" x14ac:dyDescent="0.25">
      <c r="A141" s="4"/>
      <c r="B141" s="3" t="s">
        <v>7</v>
      </c>
      <c r="C141" s="2" t="s">
        <v>8</v>
      </c>
      <c r="D141" s="2">
        <v>0.184</v>
      </c>
      <c r="E141" s="2">
        <v>0.182</v>
      </c>
      <c r="F141" s="2">
        <v>1.869</v>
      </c>
      <c r="G141" s="2">
        <v>0.23100000000000001</v>
      </c>
      <c r="H141" s="2">
        <v>0.86499999999999999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customFormat="1" ht="17.100000000000001" customHeight="1" x14ac:dyDescent="0.25">
      <c r="A142" s="2">
        <v>6</v>
      </c>
      <c r="B142" s="3" t="s">
        <v>9</v>
      </c>
      <c r="C142" s="4"/>
      <c r="D142" s="4"/>
      <c r="E142" s="4"/>
      <c r="F142" s="4"/>
      <c r="G142" s="4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customFormat="1" ht="17.100000000000001" customHeight="1" x14ac:dyDescent="0.25">
      <c r="A143" s="4"/>
      <c r="B143" s="3" t="s">
        <v>4</v>
      </c>
      <c r="C143" s="2" t="s">
        <v>8</v>
      </c>
      <c r="D143" s="2">
        <v>0.24199999999999999</v>
      </c>
      <c r="E143" s="2">
        <v>3.1E-2</v>
      </c>
      <c r="F143" s="2">
        <v>8.3810000000000002</v>
      </c>
      <c r="G143" s="2">
        <v>0.38400000000000001</v>
      </c>
      <c r="H143" s="2">
        <v>0.433</v>
      </c>
      <c r="I143" s="1">
        <v>0.28199999999999997</v>
      </c>
      <c r="J143" s="1">
        <v>0.191</v>
      </c>
      <c r="K143" s="1">
        <v>1.9319999999999999</v>
      </c>
      <c r="L143" s="1">
        <v>0.54900000000000004</v>
      </c>
      <c r="M143" s="1">
        <v>1.006</v>
      </c>
      <c r="N143" s="1">
        <v>0.24199999999999999</v>
      </c>
      <c r="O143" s="1">
        <v>0.193</v>
      </c>
      <c r="P143" s="1">
        <v>1.875</v>
      </c>
      <c r="Q143" s="1">
        <v>0.35299999999999998</v>
      </c>
      <c r="R143" s="1">
        <v>0.93200000000000005</v>
      </c>
    </row>
    <row r="144" spans="1:18" customFormat="1" ht="17.100000000000001" customHeight="1" x14ac:dyDescent="0.25">
      <c r="A144" s="4"/>
      <c r="B144" s="3" t="s">
        <v>6</v>
      </c>
      <c r="C144" s="2" t="s">
        <v>8</v>
      </c>
      <c r="D144" s="2">
        <v>0.28199999999999997</v>
      </c>
      <c r="E144" s="2">
        <v>0.191</v>
      </c>
      <c r="F144" s="2">
        <v>1.9319999999999999</v>
      </c>
      <c r="G144" s="2">
        <v>0.54900000000000004</v>
      </c>
      <c r="H144" s="2">
        <v>1.006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customFormat="1" ht="17.100000000000001" customHeight="1" x14ac:dyDescent="0.25">
      <c r="A145" s="4"/>
      <c r="B145" s="3" t="s">
        <v>7</v>
      </c>
      <c r="C145" s="2" t="s">
        <v>8</v>
      </c>
      <c r="D145" s="2">
        <v>0.24199999999999999</v>
      </c>
      <c r="E145" s="2">
        <v>0.193</v>
      </c>
      <c r="F145" s="2">
        <v>1.875</v>
      </c>
      <c r="G145" s="2">
        <v>0.35299999999999998</v>
      </c>
      <c r="H145" s="2">
        <v>0.93200000000000005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customFormat="1" ht="17.100000000000001" customHeight="1" x14ac:dyDescent="0.25">
      <c r="A146" s="2">
        <v>7</v>
      </c>
      <c r="B146" s="3" t="s">
        <v>9</v>
      </c>
      <c r="C146" s="4"/>
      <c r="D146" s="4"/>
      <c r="E146" s="4"/>
      <c r="F146" s="4"/>
      <c r="G146" s="4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customFormat="1" ht="17.100000000000001" customHeight="1" x14ac:dyDescent="0.25">
      <c r="A147" s="4"/>
      <c r="B147" s="3" t="s">
        <v>4</v>
      </c>
      <c r="C147" s="2" t="s">
        <v>8</v>
      </c>
      <c r="D147" s="2">
        <v>0.46800000000000003</v>
      </c>
      <c r="E147" s="2">
        <v>5.0999999999999997E-2</v>
      </c>
      <c r="F147" s="2">
        <v>13.303000000000001</v>
      </c>
      <c r="G147" s="2">
        <v>0.93</v>
      </c>
      <c r="H147" s="2">
        <v>4.3999999999999997E-2</v>
      </c>
      <c r="I147" s="1">
        <v>0.38300000000000001</v>
      </c>
      <c r="J147" s="1">
        <v>0.186</v>
      </c>
      <c r="K147" s="1">
        <v>2.2370000000000001</v>
      </c>
      <c r="L147" s="1">
        <v>0.746</v>
      </c>
      <c r="M147" s="1">
        <v>1.375</v>
      </c>
      <c r="N147" s="1">
        <v>0.35899999999999999</v>
      </c>
      <c r="O147" s="1">
        <v>0.193</v>
      </c>
      <c r="P147" s="1">
        <v>2.0209999999999999</v>
      </c>
      <c r="Q147" s="1">
        <v>1.0029999999999999</v>
      </c>
      <c r="R147" s="1">
        <v>1.173</v>
      </c>
    </row>
    <row r="148" spans="1:18" customFormat="1" ht="17.100000000000001" customHeight="1" x14ac:dyDescent="0.25">
      <c r="A148" s="4"/>
      <c r="B148" s="3" t="s">
        <v>6</v>
      </c>
      <c r="C148" s="2" t="s">
        <v>8</v>
      </c>
      <c r="D148" s="2">
        <v>0.38300000000000001</v>
      </c>
      <c r="E148" s="2">
        <v>0.186</v>
      </c>
      <c r="F148" s="2">
        <v>2.2370000000000001</v>
      </c>
      <c r="G148" s="2">
        <v>0.746</v>
      </c>
      <c r="H148" s="2">
        <v>1.375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customFormat="1" ht="17.100000000000001" customHeight="1" x14ac:dyDescent="0.25">
      <c r="A149" s="4"/>
      <c r="B149" s="3" t="s">
        <v>7</v>
      </c>
      <c r="C149" s="2" t="s">
        <v>8</v>
      </c>
      <c r="D149" s="2">
        <v>0.35899999999999999</v>
      </c>
      <c r="E149" s="2">
        <v>0.193</v>
      </c>
      <c r="F149" s="2">
        <v>2.0209999999999999</v>
      </c>
      <c r="G149" s="2">
        <v>1.0029999999999999</v>
      </c>
      <c r="H149" s="2">
        <v>1.173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customFormat="1" ht="17.100000000000001" customHeight="1" x14ac:dyDescent="0.25">
      <c r="A150" s="2">
        <v>8</v>
      </c>
      <c r="B150" s="3" t="s">
        <v>9</v>
      </c>
      <c r="C150" s="4"/>
      <c r="D150" s="4"/>
      <c r="E150" s="4"/>
      <c r="F150" s="4"/>
      <c r="G150" s="4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customFormat="1" ht="17.100000000000001" customHeight="1" x14ac:dyDescent="0.25">
      <c r="A151" s="4"/>
      <c r="B151" s="3" t="s">
        <v>4</v>
      </c>
      <c r="C151" s="2" t="s">
        <v>8</v>
      </c>
      <c r="D151" s="2">
        <v>0.17399999999999999</v>
      </c>
      <c r="E151" s="2">
        <v>2.4E-2</v>
      </c>
      <c r="F151" s="2">
        <v>5.8550000000000004</v>
      </c>
      <c r="G151" s="2">
        <v>0.23699999999999999</v>
      </c>
      <c r="H151" s="2">
        <v>0.29899999999999999</v>
      </c>
      <c r="I151" s="1">
        <v>0.32</v>
      </c>
      <c r="J151" s="1">
        <v>0.187</v>
      </c>
      <c r="K151" s="1">
        <v>2.4409999999999998</v>
      </c>
      <c r="L151" s="1">
        <v>0.65400000000000003</v>
      </c>
      <c r="M151" s="1">
        <v>1.4830000000000001</v>
      </c>
      <c r="N151" s="1">
        <v>0.57999999999999996</v>
      </c>
      <c r="O151" s="1">
        <v>0.193</v>
      </c>
      <c r="P151" s="1">
        <v>6.125</v>
      </c>
      <c r="Q151" s="1">
        <v>1.5189999999999999</v>
      </c>
      <c r="R151" s="1">
        <v>2.5870000000000002</v>
      </c>
    </row>
    <row r="152" spans="1:18" customFormat="1" ht="17.100000000000001" customHeight="1" x14ac:dyDescent="0.25">
      <c r="A152" s="4"/>
      <c r="B152" s="3" t="s">
        <v>6</v>
      </c>
      <c r="C152" s="2" t="s">
        <v>8</v>
      </c>
      <c r="D152" s="2">
        <v>0.32</v>
      </c>
      <c r="E152" s="2">
        <v>0.187</v>
      </c>
      <c r="F152" s="2">
        <v>2.4409999999999998</v>
      </c>
      <c r="G152" s="2">
        <v>0.65400000000000003</v>
      </c>
      <c r="H152" s="2">
        <v>1.4830000000000001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customFormat="1" ht="17.100000000000001" customHeight="1" x14ac:dyDescent="0.25">
      <c r="A153" s="4"/>
      <c r="B153" s="3" t="s">
        <v>7</v>
      </c>
      <c r="C153" s="2" t="s">
        <v>8</v>
      </c>
      <c r="D153" s="2">
        <v>0.57999999999999996</v>
      </c>
      <c r="E153" s="2">
        <v>0.193</v>
      </c>
      <c r="F153" s="2">
        <v>6.125</v>
      </c>
      <c r="G153" s="2">
        <v>1.5189999999999999</v>
      </c>
      <c r="H153" s="2">
        <v>2.5870000000000002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customFormat="1" ht="17.100000000000001" customHeight="1" x14ac:dyDescent="0.25">
      <c r="A154" s="2">
        <v>9</v>
      </c>
      <c r="B154" s="3" t="s">
        <v>9</v>
      </c>
      <c r="C154" s="4"/>
      <c r="D154" s="4"/>
      <c r="E154" s="4"/>
      <c r="F154" s="4"/>
      <c r="G154" s="4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customFormat="1" ht="17.100000000000001" customHeight="1" x14ac:dyDescent="0.25">
      <c r="A155" s="4"/>
      <c r="B155" s="3" t="s">
        <v>4</v>
      </c>
      <c r="C155" s="2" t="s">
        <v>8</v>
      </c>
      <c r="D155" s="2">
        <v>0.154</v>
      </c>
      <c r="E155" s="2">
        <v>2.4E-2</v>
      </c>
      <c r="F155" s="2">
        <v>4.1130000000000004</v>
      </c>
      <c r="G155" s="2">
        <v>0.214</v>
      </c>
      <c r="H155" s="2">
        <v>0.25600000000000001</v>
      </c>
      <c r="I155" s="1">
        <v>0.36599999999999999</v>
      </c>
      <c r="J155" s="1">
        <v>0.19500000000000001</v>
      </c>
      <c r="K155" s="1">
        <v>2.0209999999999999</v>
      </c>
      <c r="L155" s="1">
        <v>0.78600000000000003</v>
      </c>
      <c r="M155" s="1">
        <v>1.153</v>
      </c>
      <c r="N155" s="1">
        <v>0.45600000000000002</v>
      </c>
      <c r="O155" s="1">
        <v>0.191</v>
      </c>
      <c r="P155" s="1">
        <v>2.1080000000000001</v>
      </c>
      <c r="Q155" s="1">
        <v>0.76200000000000001</v>
      </c>
      <c r="R155" s="1">
        <v>1.181</v>
      </c>
    </row>
    <row r="156" spans="1:18" customFormat="1" ht="17.100000000000001" customHeight="1" x14ac:dyDescent="0.25">
      <c r="A156" s="4"/>
      <c r="B156" s="3" t="s">
        <v>6</v>
      </c>
      <c r="C156" s="2" t="s">
        <v>8</v>
      </c>
      <c r="D156" s="2">
        <v>0.36599999999999999</v>
      </c>
      <c r="E156" s="2">
        <v>0.19500000000000001</v>
      </c>
      <c r="F156" s="2">
        <v>2.0209999999999999</v>
      </c>
      <c r="G156" s="2">
        <v>0.78600000000000003</v>
      </c>
      <c r="H156" s="2">
        <v>1.153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customFormat="1" ht="17.100000000000001" customHeight="1" x14ac:dyDescent="0.25">
      <c r="A157" s="4"/>
      <c r="B157" s="3" t="s">
        <v>7</v>
      </c>
      <c r="C157" s="2" t="s">
        <v>8</v>
      </c>
      <c r="D157" s="2">
        <v>0.45600000000000002</v>
      </c>
      <c r="E157" s="2">
        <v>0.191</v>
      </c>
      <c r="F157" s="2">
        <v>2.1080000000000001</v>
      </c>
      <c r="G157" s="2">
        <v>0.76200000000000001</v>
      </c>
      <c r="H157" s="2">
        <v>1.181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customFormat="1" ht="17.100000000000001" customHeight="1" x14ac:dyDescent="0.25">
      <c r="A158" s="2">
        <v>10</v>
      </c>
      <c r="B158" s="3" t="s">
        <v>9</v>
      </c>
      <c r="C158" s="4"/>
      <c r="D158" s="4"/>
      <c r="E158" s="4"/>
      <c r="F158" s="4"/>
      <c r="G158" s="4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customFormat="1" ht="17.100000000000001" customHeight="1" x14ac:dyDescent="0.25">
      <c r="A159" s="4"/>
      <c r="B159" s="3" t="s">
        <v>4</v>
      </c>
      <c r="C159" s="2" t="s">
        <v>8</v>
      </c>
      <c r="D159" s="2">
        <v>0.23699999999999999</v>
      </c>
      <c r="E159" s="2">
        <v>3.3000000000000002E-2</v>
      </c>
      <c r="F159" s="2">
        <v>11.958</v>
      </c>
      <c r="G159" s="2">
        <v>0.505</v>
      </c>
      <c r="H159" s="2">
        <v>0.59099999999999997</v>
      </c>
      <c r="I159" s="1">
        <v>0.36799999999999999</v>
      </c>
      <c r="J159" s="1">
        <v>0.188</v>
      </c>
      <c r="K159" s="1">
        <v>2.056</v>
      </c>
      <c r="L159" s="1">
        <v>0.64600000000000002</v>
      </c>
      <c r="M159" s="1">
        <v>1.181</v>
      </c>
      <c r="N159" s="1">
        <v>0.38200000000000001</v>
      </c>
      <c r="O159" s="1">
        <v>0.191</v>
      </c>
      <c r="P159" s="1">
        <v>1.931</v>
      </c>
      <c r="Q159" s="1">
        <v>0.61299999999999999</v>
      </c>
      <c r="R159" s="1">
        <v>1.107</v>
      </c>
    </row>
    <row r="160" spans="1:18" customFormat="1" ht="17.100000000000001" customHeight="1" x14ac:dyDescent="0.25">
      <c r="A160" s="4"/>
      <c r="B160" s="3" t="s">
        <v>6</v>
      </c>
      <c r="C160" s="2" t="s">
        <v>8</v>
      </c>
      <c r="D160" s="2">
        <v>0.36799999999999999</v>
      </c>
      <c r="E160" s="2">
        <v>0.188</v>
      </c>
      <c r="F160" s="2">
        <v>2.056</v>
      </c>
      <c r="G160" s="2">
        <v>0.64600000000000002</v>
      </c>
      <c r="H160" s="2">
        <v>1.181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customFormat="1" ht="17.100000000000001" customHeight="1" x14ac:dyDescent="0.25">
      <c r="A161" s="4"/>
      <c r="B161" s="3" t="s">
        <v>7</v>
      </c>
      <c r="C161" s="2" t="s">
        <v>8</v>
      </c>
      <c r="D161" s="2">
        <v>0.38200000000000001</v>
      </c>
      <c r="E161" s="2">
        <v>0.191</v>
      </c>
      <c r="F161" s="2">
        <v>1.931</v>
      </c>
      <c r="G161" s="2">
        <v>0.61299999999999999</v>
      </c>
      <c r="H161" s="2">
        <v>1.107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customFormat="1" ht="17.100000000000001" customHeight="1" x14ac:dyDescent="0.25">
      <c r="A162" s="2">
        <v>1</v>
      </c>
      <c r="B162" s="3" t="s">
        <v>11</v>
      </c>
      <c r="C162" s="4"/>
      <c r="D162" s="4"/>
      <c r="E162" s="4"/>
      <c r="F162" s="4"/>
      <c r="G162" s="4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customFormat="1" ht="17.100000000000001" customHeight="1" x14ac:dyDescent="0.25">
      <c r="A163" s="4"/>
      <c r="B163" s="3" t="s">
        <v>4</v>
      </c>
      <c r="C163" s="2" t="s">
        <v>12</v>
      </c>
      <c r="D163" s="2">
        <v>0.26900000000000002</v>
      </c>
      <c r="E163" s="2">
        <v>3.7999999999999999E-2</v>
      </c>
      <c r="F163" s="2">
        <v>5.9290000000000003</v>
      </c>
      <c r="G163" s="2">
        <v>0.41699999999999998</v>
      </c>
      <c r="H163" s="2">
        <v>0.47799999999999998</v>
      </c>
      <c r="I163" s="1">
        <v>0.32900000000000001</v>
      </c>
      <c r="J163" s="1">
        <v>3.1E-2</v>
      </c>
      <c r="K163" s="1">
        <v>18.960999999999999</v>
      </c>
      <c r="L163" s="1">
        <v>0.63400000000000001</v>
      </c>
      <c r="M163" s="1">
        <v>0.65</v>
      </c>
      <c r="N163" s="1">
        <v>0.29299999999999998</v>
      </c>
      <c r="O163" s="1">
        <v>3.2000000000000001E-2</v>
      </c>
      <c r="P163" s="1">
        <v>8.6940000000000008</v>
      </c>
      <c r="Q163" s="1">
        <v>0.442</v>
      </c>
      <c r="R163" s="1">
        <v>0.54100000000000004</v>
      </c>
    </row>
    <row r="164" spans="1:18" customFormat="1" ht="17.100000000000001" customHeight="1" x14ac:dyDescent="0.25">
      <c r="A164" s="4"/>
      <c r="B164" s="3" t="s">
        <v>6</v>
      </c>
      <c r="C164" s="2" t="s">
        <v>12</v>
      </c>
      <c r="D164" s="2">
        <v>0.32900000000000001</v>
      </c>
      <c r="E164" s="2">
        <v>3.1E-2</v>
      </c>
      <c r="F164" s="2">
        <v>18.960999999999999</v>
      </c>
      <c r="G164" s="2">
        <v>0.63400000000000001</v>
      </c>
      <c r="H164" s="2">
        <v>0.65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customFormat="1" ht="17.100000000000001" customHeight="1" x14ac:dyDescent="0.25">
      <c r="A165" s="4"/>
      <c r="B165" s="3" t="s">
        <v>7</v>
      </c>
      <c r="C165" s="2" t="s">
        <v>12</v>
      </c>
      <c r="D165" s="2">
        <v>0.29299999999999998</v>
      </c>
      <c r="E165" s="2">
        <v>3.2000000000000001E-2</v>
      </c>
      <c r="F165" s="2">
        <v>8.6940000000000008</v>
      </c>
      <c r="G165" s="2">
        <v>0.442</v>
      </c>
      <c r="H165" s="2">
        <v>0.54100000000000004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customFormat="1" ht="17.100000000000001" customHeight="1" x14ac:dyDescent="0.25">
      <c r="A166" s="2">
        <v>2</v>
      </c>
      <c r="B166" s="3" t="s">
        <v>11</v>
      </c>
      <c r="C166" s="4"/>
      <c r="D166" s="4"/>
      <c r="E166" s="4"/>
      <c r="F166" s="4"/>
      <c r="G166" s="4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customFormat="1" ht="17.100000000000001" customHeight="1" x14ac:dyDescent="0.25">
      <c r="A167" s="4"/>
      <c r="B167" s="3" t="s">
        <v>4</v>
      </c>
      <c r="C167" s="2" t="s">
        <v>12</v>
      </c>
      <c r="D167" s="2">
        <v>0.34399999999999997</v>
      </c>
      <c r="E167" s="2">
        <v>3.5000000000000003E-2</v>
      </c>
      <c r="F167" s="2">
        <v>13.115</v>
      </c>
      <c r="G167" s="2">
        <v>0.57799999999999996</v>
      </c>
      <c r="H167" s="2">
        <v>0.622</v>
      </c>
      <c r="I167" s="1">
        <v>0.223</v>
      </c>
      <c r="J167" s="1">
        <v>3.1E-2</v>
      </c>
      <c r="K167" s="1">
        <v>5.14</v>
      </c>
      <c r="L167" s="1">
        <v>0.29199999999999998</v>
      </c>
      <c r="M167" s="1">
        <v>0.34599999999999997</v>
      </c>
      <c r="N167" s="1">
        <v>0.36699999999999999</v>
      </c>
      <c r="O167" s="1">
        <v>3.2000000000000001E-2</v>
      </c>
      <c r="P167" s="1">
        <v>23.07</v>
      </c>
      <c r="Q167" s="1">
        <v>0.69499999999999995</v>
      </c>
      <c r="R167" s="1">
        <v>0.90100000000000002</v>
      </c>
    </row>
    <row r="168" spans="1:18" customFormat="1" ht="17.100000000000001" customHeight="1" x14ac:dyDescent="0.25">
      <c r="A168" s="4"/>
      <c r="B168" s="3" t="s">
        <v>6</v>
      </c>
      <c r="C168" s="2" t="s">
        <v>12</v>
      </c>
      <c r="D168" s="2">
        <v>0.223</v>
      </c>
      <c r="E168" s="2">
        <v>3.1E-2</v>
      </c>
      <c r="F168" s="2">
        <v>5.14</v>
      </c>
      <c r="G168" s="2">
        <v>0.29199999999999998</v>
      </c>
      <c r="H168" s="2">
        <v>0.34599999999999997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customFormat="1" ht="17.100000000000001" customHeight="1" x14ac:dyDescent="0.25">
      <c r="A169" s="4"/>
      <c r="B169" s="3" t="s">
        <v>7</v>
      </c>
      <c r="C169" s="2" t="s">
        <v>12</v>
      </c>
      <c r="D169" s="2">
        <v>0.36699999999999999</v>
      </c>
      <c r="E169" s="2">
        <v>3.2000000000000001E-2</v>
      </c>
      <c r="F169" s="2">
        <v>23.07</v>
      </c>
      <c r="G169" s="2">
        <v>0.69499999999999995</v>
      </c>
      <c r="H169" s="2">
        <v>0.90100000000000002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customFormat="1" ht="17.100000000000001" customHeight="1" x14ac:dyDescent="0.25">
      <c r="A170" s="2">
        <v>3</v>
      </c>
      <c r="B170" s="3" t="s">
        <v>11</v>
      </c>
      <c r="C170" s="4"/>
      <c r="D170" s="4"/>
      <c r="E170" s="4"/>
      <c r="F170" s="4"/>
      <c r="G170" s="4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customFormat="1" ht="17.100000000000001" customHeight="1" x14ac:dyDescent="0.25">
      <c r="A171" s="4"/>
      <c r="B171" s="3" t="s">
        <v>4</v>
      </c>
      <c r="C171" s="2" t="s">
        <v>12</v>
      </c>
      <c r="D171" s="2">
        <v>0.23599999999999999</v>
      </c>
      <c r="E171" s="2">
        <v>2.8000000000000001E-2</v>
      </c>
      <c r="F171" s="2">
        <v>13.765000000000001</v>
      </c>
      <c r="G171" s="2">
        <v>0.46700000000000003</v>
      </c>
      <c r="H171" s="2">
        <v>0.51800000000000002</v>
      </c>
      <c r="I171" s="1">
        <v>0.17899999999999999</v>
      </c>
      <c r="J171" s="1">
        <v>2.5000000000000001E-2</v>
      </c>
      <c r="K171" s="1">
        <v>5.2969999999999997</v>
      </c>
      <c r="L171" s="1">
        <v>0.28399999999999997</v>
      </c>
      <c r="M171" s="1">
        <v>0.28399999999999997</v>
      </c>
      <c r="N171" s="1">
        <v>0.216</v>
      </c>
      <c r="O171" s="1">
        <v>2.7E-2</v>
      </c>
      <c r="P171" s="1">
        <v>6.2510000000000003</v>
      </c>
      <c r="Q171" s="1">
        <v>0.317</v>
      </c>
      <c r="R171" s="1">
        <v>0.33700000000000002</v>
      </c>
    </row>
    <row r="172" spans="1:18" customFormat="1" ht="17.100000000000001" customHeight="1" x14ac:dyDescent="0.25">
      <c r="A172" s="4"/>
      <c r="B172" s="3" t="s">
        <v>6</v>
      </c>
      <c r="C172" s="2" t="s">
        <v>12</v>
      </c>
      <c r="D172" s="2">
        <v>0.17899999999999999</v>
      </c>
      <c r="E172" s="2">
        <v>2.5000000000000001E-2</v>
      </c>
      <c r="F172" s="2">
        <v>5.2969999999999997</v>
      </c>
      <c r="G172" s="2">
        <v>0.28399999999999997</v>
      </c>
      <c r="H172" s="2">
        <v>0.28399999999999997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customFormat="1" ht="17.100000000000001" customHeight="1" x14ac:dyDescent="0.25">
      <c r="A173" s="4"/>
      <c r="B173" s="3" t="s">
        <v>7</v>
      </c>
      <c r="C173" s="2" t="s">
        <v>12</v>
      </c>
      <c r="D173" s="2">
        <v>0.216</v>
      </c>
      <c r="E173" s="2">
        <v>2.7E-2</v>
      </c>
      <c r="F173" s="2">
        <v>6.2510000000000003</v>
      </c>
      <c r="G173" s="2">
        <v>0.317</v>
      </c>
      <c r="H173" s="2">
        <v>0.33700000000000002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customFormat="1" ht="17.100000000000001" customHeight="1" x14ac:dyDescent="0.25">
      <c r="A174" s="2">
        <v>4</v>
      </c>
      <c r="B174" s="3" t="s">
        <v>11</v>
      </c>
      <c r="C174" s="4"/>
      <c r="D174" s="4"/>
      <c r="E174" s="4"/>
      <c r="F174" s="4"/>
      <c r="G174" s="4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customFormat="1" ht="17.100000000000001" customHeight="1" x14ac:dyDescent="0.25">
      <c r="A175" s="4"/>
      <c r="B175" s="3" t="s">
        <v>4</v>
      </c>
      <c r="C175" s="2" t="s">
        <v>12</v>
      </c>
      <c r="D175" s="2">
        <v>0.46100000000000002</v>
      </c>
      <c r="E175" s="2">
        <v>4.7E-2</v>
      </c>
      <c r="F175" s="2">
        <v>27.754000000000001</v>
      </c>
      <c r="G175" s="2">
        <v>1.2589999999999999</v>
      </c>
      <c r="H175" s="2">
        <v>1.329</v>
      </c>
      <c r="I175" s="1">
        <v>0.36599999999999999</v>
      </c>
      <c r="J175" s="1">
        <v>4.4999999999999998E-2</v>
      </c>
      <c r="K175" s="1">
        <v>8.9009999999999998</v>
      </c>
      <c r="L175" s="1">
        <v>0.745</v>
      </c>
      <c r="M175" s="1">
        <v>0.745</v>
      </c>
      <c r="N175" s="1">
        <v>0.36799999999999999</v>
      </c>
      <c r="O175" s="1">
        <v>4.3999999999999997E-2</v>
      </c>
      <c r="P175" s="1">
        <v>6.7670000000000003</v>
      </c>
      <c r="Q175" s="1">
        <v>0.503</v>
      </c>
      <c r="R175" s="1">
        <v>0.57499999999999996</v>
      </c>
    </row>
    <row r="176" spans="1:18" customFormat="1" ht="17.100000000000001" customHeight="1" x14ac:dyDescent="0.25">
      <c r="A176" s="4"/>
      <c r="B176" s="3" t="s">
        <v>6</v>
      </c>
      <c r="C176" s="2" t="s">
        <v>12</v>
      </c>
      <c r="D176" s="2">
        <v>0.36599999999999999</v>
      </c>
      <c r="E176" s="2">
        <v>4.4999999999999998E-2</v>
      </c>
      <c r="F176" s="2">
        <v>8.9009999999999998</v>
      </c>
      <c r="G176" s="2">
        <v>0.745</v>
      </c>
      <c r="H176" s="2">
        <v>0.745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customFormat="1" ht="17.100000000000001" customHeight="1" x14ac:dyDescent="0.25">
      <c r="A177" s="4"/>
      <c r="B177" s="3" t="s">
        <v>7</v>
      </c>
      <c r="C177" s="2" t="s">
        <v>12</v>
      </c>
      <c r="D177" s="2">
        <v>0.36799999999999999</v>
      </c>
      <c r="E177" s="2">
        <v>4.3999999999999997E-2</v>
      </c>
      <c r="F177" s="2">
        <v>6.7670000000000003</v>
      </c>
      <c r="G177" s="2">
        <v>0.503</v>
      </c>
      <c r="H177" s="2">
        <v>0.57499999999999996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customFormat="1" ht="17.100000000000001" customHeight="1" x14ac:dyDescent="0.25">
      <c r="A178" s="2">
        <v>5</v>
      </c>
      <c r="B178" s="3" t="s">
        <v>11</v>
      </c>
      <c r="C178" s="4"/>
      <c r="D178" s="4"/>
      <c r="E178" s="4"/>
      <c r="F178" s="4"/>
      <c r="G178" s="4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customFormat="1" ht="17.100000000000001" customHeight="1" x14ac:dyDescent="0.25">
      <c r="A179" s="4"/>
      <c r="B179" s="3" t="s">
        <v>4</v>
      </c>
      <c r="C179" s="2" t="s">
        <v>12</v>
      </c>
      <c r="D179" s="2">
        <v>0.33100000000000002</v>
      </c>
      <c r="E179" s="2">
        <v>5.2999999999999999E-2</v>
      </c>
      <c r="F179" s="2">
        <v>4.7750000000000004</v>
      </c>
      <c r="G179" s="2">
        <v>0.59499999999999997</v>
      </c>
      <c r="H179" s="2">
        <v>0.59499999999999997</v>
      </c>
      <c r="I179" s="1">
        <v>0.42199999999999999</v>
      </c>
      <c r="J179" s="1">
        <v>5.6000000000000001E-2</v>
      </c>
      <c r="K179" s="1">
        <v>5.8410000000000002</v>
      </c>
      <c r="L179" s="1">
        <v>0.56899999999999995</v>
      </c>
      <c r="M179" s="1">
        <v>0.73399999999999999</v>
      </c>
      <c r="N179" s="1">
        <v>0.39400000000000002</v>
      </c>
      <c r="O179" s="1">
        <v>5.0999999999999997E-2</v>
      </c>
      <c r="P179" s="1">
        <v>6.5439999999999996</v>
      </c>
      <c r="Q179" s="1">
        <v>0.65</v>
      </c>
      <c r="R179" s="1">
        <v>0.69799999999999995</v>
      </c>
    </row>
    <row r="180" spans="1:18" customFormat="1" ht="17.100000000000001" customHeight="1" x14ac:dyDescent="0.25">
      <c r="A180" s="4"/>
      <c r="B180" s="3" t="s">
        <v>6</v>
      </c>
      <c r="C180" s="2" t="s">
        <v>12</v>
      </c>
      <c r="D180" s="2">
        <v>0.42199999999999999</v>
      </c>
      <c r="E180" s="2">
        <v>5.6000000000000001E-2</v>
      </c>
      <c r="F180" s="2">
        <v>5.8410000000000002</v>
      </c>
      <c r="G180" s="2">
        <v>0.56899999999999995</v>
      </c>
      <c r="H180" s="2">
        <v>0.73399999999999999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customFormat="1" ht="17.100000000000001" customHeight="1" x14ac:dyDescent="0.25">
      <c r="A181" s="4"/>
      <c r="B181" s="3" t="s">
        <v>7</v>
      </c>
      <c r="C181" s="2" t="s">
        <v>12</v>
      </c>
      <c r="D181" s="2">
        <v>0.39400000000000002</v>
      </c>
      <c r="E181" s="2">
        <v>5.0999999999999997E-2</v>
      </c>
      <c r="F181" s="2">
        <v>6.5439999999999996</v>
      </c>
      <c r="G181" s="2">
        <v>0.65</v>
      </c>
      <c r="H181" s="2">
        <v>0.69799999999999995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customFormat="1" ht="17.100000000000001" customHeight="1" x14ac:dyDescent="0.25">
      <c r="A182" s="2">
        <v>6</v>
      </c>
      <c r="B182" s="3" t="s">
        <v>11</v>
      </c>
      <c r="C182" s="4"/>
      <c r="D182" s="4"/>
      <c r="E182" s="4"/>
      <c r="F182" s="4"/>
      <c r="G182" s="4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customFormat="1" ht="17.100000000000001" customHeight="1" x14ac:dyDescent="0.25">
      <c r="A183" s="4"/>
      <c r="B183" s="3" t="s">
        <v>4</v>
      </c>
      <c r="C183" s="2" t="s">
        <v>12</v>
      </c>
      <c r="D183" s="2">
        <v>7.5999999999999998E-2</v>
      </c>
      <c r="E183" s="2">
        <v>3.5999999999999997E-2</v>
      </c>
      <c r="F183" s="2">
        <v>16.818000000000001</v>
      </c>
      <c r="G183" s="2">
        <v>0.66400000000000003</v>
      </c>
      <c r="H183" s="2">
        <v>0.85899999999999999</v>
      </c>
      <c r="I183" s="1">
        <v>0.28000000000000003</v>
      </c>
      <c r="J183" s="1">
        <v>3.3000000000000002E-2</v>
      </c>
      <c r="K183" s="1">
        <v>8.6440000000000001</v>
      </c>
      <c r="L183" s="1">
        <v>0.505</v>
      </c>
      <c r="M183" s="1">
        <v>0.51</v>
      </c>
      <c r="N183" s="1">
        <v>0.28799999999999998</v>
      </c>
      <c r="O183" s="1">
        <v>3.1E-2</v>
      </c>
      <c r="P183" s="1">
        <v>10.608000000000001</v>
      </c>
      <c r="Q183" s="1">
        <v>0.58099999999999996</v>
      </c>
      <c r="R183" s="1">
        <v>0.59499999999999997</v>
      </c>
    </row>
    <row r="184" spans="1:18" customFormat="1" ht="17.100000000000001" customHeight="1" x14ac:dyDescent="0.25">
      <c r="A184" s="4"/>
      <c r="B184" s="3" t="s">
        <v>6</v>
      </c>
      <c r="C184" s="2" t="s">
        <v>12</v>
      </c>
      <c r="D184" s="2">
        <v>0.28000000000000003</v>
      </c>
      <c r="E184" s="2">
        <v>3.3000000000000002E-2</v>
      </c>
      <c r="F184" s="2">
        <v>8.6440000000000001</v>
      </c>
      <c r="G184" s="2">
        <v>0.505</v>
      </c>
      <c r="H184" s="2">
        <v>0.51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customFormat="1" ht="17.100000000000001" customHeight="1" x14ac:dyDescent="0.25">
      <c r="A185" s="4"/>
      <c r="B185" s="3" t="s">
        <v>7</v>
      </c>
      <c r="C185" s="2" t="s">
        <v>12</v>
      </c>
      <c r="D185" s="2">
        <v>0.28799999999999998</v>
      </c>
      <c r="E185" s="2">
        <v>3.1E-2</v>
      </c>
      <c r="F185" s="2">
        <v>10.608000000000001</v>
      </c>
      <c r="G185" s="2">
        <v>0.58099999999999996</v>
      </c>
      <c r="H185" s="2">
        <v>0.59499999999999997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customFormat="1" ht="17.100000000000001" customHeight="1" x14ac:dyDescent="0.25">
      <c r="A186" s="2">
        <v>7</v>
      </c>
      <c r="B186" s="3" t="s">
        <v>11</v>
      </c>
      <c r="C186" s="4"/>
      <c r="D186" s="4"/>
      <c r="E186" s="4"/>
      <c r="F186" s="4"/>
      <c r="G186" s="4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customFormat="1" ht="17.100000000000001" customHeight="1" x14ac:dyDescent="0.25">
      <c r="A187" s="4"/>
      <c r="B187" s="3" t="s">
        <v>4</v>
      </c>
      <c r="C187" s="2" t="s">
        <v>12</v>
      </c>
      <c r="D187" s="2">
        <v>3.7999999999999999E-2</v>
      </c>
      <c r="E187" s="2">
        <v>4.1000000000000002E-2</v>
      </c>
      <c r="F187" s="2">
        <v>8.827</v>
      </c>
      <c r="G187" s="2">
        <v>0.50600000000000001</v>
      </c>
      <c r="H187" s="2">
        <v>0.64200000000000002</v>
      </c>
      <c r="I187" s="1">
        <v>0.2</v>
      </c>
      <c r="J187" s="1">
        <v>2.7E-2</v>
      </c>
      <c r="K187" s="1">
        <v>9.6989999999999998</v>
      </c>
      <c r="L187" s="1">
        <v>0.40500000000000003</v>
      </c>
      <c r="M187" s="1">
        <v>0.45200000000000001</v>
      </c>
      <c r="N187" s="1">
        <v>0.35699999999999998</v>
      </c>
      <c r="O187" s="1">
        <v>3.7999999999999999E-2</v>
      </c>
      <c r="P187" s="1">
        <v>9.8759999999999994</v>
      </c>
      <c r="Q187" s="1">
        <v>0.67600000000000005</v>
      </c>
      <c r="R187" s="1">
        <v>0.67600000000000005</v>
      </c>
    </row>
    <row r="188" spans="1:18" customFormat="1" ht="17.100000000000001" customHeight="1" x14ac:dyDescent="0.25">
      <c r="A188" s="4"/>
      <c r="B188" s="3" t="s">
        <v>6</v>
      </c>
      <c r="C188" s="2" t="s">
        <v>12</v>
      </c>
      <c r="D188" s="2">
        <v>0.2</v>
      </c>
      <c r="E188" s="2">
        <v>2.7E-2</v>
      </c>
      <c r="F188" s="2">
        <v>9.6989999999999998</v>
      </c>
      <c r="G188" s="2">
        <v>0.40500000000000003</v>
      </c>
      <c r="H188" s="2">
        <v>0.45200000000000001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customFormat="1" ht="17.100000000000001" customHeight="1" x14ac:dyDescent="0.25">
      <c r="A189" s="4"/>
      <c r="B189" s="3" t="s">
        <v>7</v>
      </c>
      <c r="C189" s="2" t="s">
        <v>12</v>
      </c>
      <c r="D189" s="2">
        <v>0.35699999999999998</v>
      </c>
      <c r="E189" s="2">
        <v>3.7999999999999999E-2</v>
      </c>
      <c r="F189" s="2">
        <v>9.8759999999999994</v>
      </c>
      <c r="G189" s="2">
        <v>0.67600000000000005</v>
      </c>
      <c r="H189" s="2">
        <v>0.67600000000000005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customFormat="1" ht="17.100000000000001" customHeight="1" x14ac:dyDescent="0.25">
      <c r="A190" s="2">
        <v>8</v>
      </c>
      <c r="B190" s="3" t="s">
        <v>11</v>
      </c>
      <c r="C190" s="4"/>
      <c r="D190" s="4"/>
      <c r="E190" s="4"/>
      <c r="F190" s="4"/>
      <c r="G190" s="4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customFormat="1" ht="17.100000000000001" customHeight="1" x14ac:dyDescent="0.25">
      <c r="A191" s="4"/>
      <c r="B191" s="3" t="s">
        <v>4</v>
      </c>
      <c r="C191" s="2" t="s">
        <v>12</v>
      </c>
      <c r="D191" s="2">
        <v>0.56499999999999995</v>
      </c>
      <c r="E191" s="2">
        <v>8.6999999999999994E-2</v>
      </c>
      <c r="F191" s="2">
        <v>4.8460000000000001</v>
      </c>
      <c r="G191" s="2">
        <v>0.84599999999999997</v>
      </c>
      <c r="H191" s="2">
        <v>0.94799999999999995</v>
      </c>
      <c r="I191" s="1">
        <v>0.50900000000000001</v>
      </c>
      <c r="J191" s="1">
        <v>7.4999999999999997E-2</v>
      </c>
      <c r="K191" s="1">
        <v>4.9089999999999998</v>
      </c>
      <c r="L191" s="1">
        <v>0.86399999999999999</v>
      </c>
      <c r="M191" s="1">
        <v>0.86399999999999999</v>
      </c>
      <c r="N191" s="1">
        <v>0.67500000000000004</v>
      </c>
      <c r="O191" s="1">
        <v>9.4E-2</v>
      </c>
      <c r="P191" s="1">
        <v>5.7380000000000004</v>
      </c>
      <c r="Q191" s="1">
        <v>1.1319999999999999</v>
      </c>
      <c r="R191" s="1">
        <v>1.2210000000000001</v>
      </c>
    </row>
    <row r="192" spans="1:18" customFormat="1" ht="17.100000000000001" customHeight="1" x14ac:dyDescent="0.25">
      <c r="A192" s="4"/>
      <c r="B192" s="3" t="s">
        <v>6</v>
      </c>
      <c r="C192" s="2" t="s">
        <v>12</v>
      </c>
      <c r="D192" s="2">
        <v>0.50900000000000001</v>
      </c>
      <c r="E192" s="2">
        <v>7.4999999999999997E-2</v>
      </c>
      <c r="F192" s="2">
        <v>4.9089999999999998</v>
      </c>
      <c r="G192" s="2">
        <v>0.86399999999999999</v>
      </c>
      <c r="H192" s="2">
        <v>0.86399999999999999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customFormat="1" ht="17.100000000000001" customHeight="1" x14ac:dyDescent="0.25">
      <c r="A193" s="4"/>
      <c r="B193" s="3" t="s">
        <v>7</v>
      </c>
      <c r="C193" s="2" t="s">
        <v>12</v>
      </c>
      <c r="D193" s="2">
        <v>0.67500000000000004</v>
      </c>
      <c r="E193" s="2">
        <v>9.4E-2</v>
      </c>
      <c r="F193" s="2">
        <v>5.7380000000000004</v>
      </c>
      <c r="G193" s="2">
        <v>1.1319999999999999</v>
      </c>
      <c r="H193" s="2">
        <v>1.2210000000000001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customFormat="1" ht="17.100000000000001" customHeight="1" x14ac:dyDescent="0.25">
      <c r="A194" s="2">
        <v>9</v>
      </c>
      <c r="B194" s="3" t="s">
        <v>11</v>
      </c>
      <c r="C194" s="4"/>
      <c r="D194" s="4"/>
      <c r="E194" s="4"/>
      <c r="F194" s="4"/>
      <c r="G194" s="4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customFormat="1" ht="17.100000000000001" customHeight="1" x14ac:dyDescent="0.25">
      <c r="A195" s="4"/>
      <c r="B195" s="3" t="s">
        <v>4</v>
      </c>
      <c r="C195" s="2" t="s">
        <v>12</v>
      </c>
      <c r="D195" s="2">
        <v>0.34899999999999998</v>
      </c>
      <c r="E195" s="2">
        <v>4.3999999999999997E-2</v>
      </c>
      <c r="F195" s="2">
        <v>10.859</v>
      </c>
      <c r="G195" s="2">
        <v>0.70899999999999996</v>
      </c>
      <c r="H195" s="2">
        <v>0.71099999999999997</v>
      </c>
      <c r="I195" s="1">
        <v>0.30399999999999999</v>
      </c>
      <c r="J195" s="1">
        <v>3.7999999999999999E-2</v>
      </c>
      <c r="K195" s="1" t="s">
        <v>15</v>
      </c>
      <c r="L195" s="1">
        <v>0.71899999999999997</v>
      </c>
      <c r="M195" s="1">
        <v>0.72899999999999998</v>
      </c>
      <c r="N195" s="1">
        <v>0.46700000000000003</v>
      </c>
      <c r="O195" s="1">
        <v>4.9000000000000002E-2</v>
      </c>
      <c r="P195" s="1">
        <v>17.004999999999999</v>
      </c>
      <c r="Q195" s="1">
        <v>1.139</v>
      </c>
      <c r="R195" s="1">
        <v>1.139</v>
      </c>
    </row>
    <row r="196" spans="1:18" customFormat="1" ht="17.100000000000001" customHeight="1" x14ac:dyDescent="0.25">
      <c r="A196" s="4"/>
      <c r="B196" s="3" t="s">
        <v>6</v>
      </c>
      <c r="C196" s="2" t="s">
        <v>12</v>
      </c>
      <c r="D196" s="2">
        <v>0.30399999999999999</v>
      </c>
      <c r="E196" s="2">
        <v>3.7999999999999999E-2</v>
      </c>
      <c r="F196" s="12" t="s">
        <v>15</v>
      </c>
      <c r="G196" s="2">
        <v>0.71899999999999997</v>
      </c>
      <c r="H196" s="2">
        <v>0.72899999999999998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customFormat="1" ht="17.100000000000001" customHeight="1" x14ac:dyDescent="0.25">
      <c r="A197" s="4"/>
      <c r="B197" s="3" t="s">
        <v>7</v>
      </c>
      <c r="C197" s="2" t="s">
        <v>12</v>
      </c>
      <c r="D197" s="2">
        <v>0.46700000000000003</v>
      </c>
      <c r="E197" s="2">
        <v>4.9000000000000002E-2</v>
      </c>
      <c r="F197" s="2">
        <v>17.004999999999999</v>
      </c>
      <c r="G197" s="2">
        <v>1.139</v>
      </c>
      <c r="H197" s="2">
        <v>1.139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customFormat="1" ht="17.100000000000001" customHeight="1" x14ac:dyDescent="0.25">
      <c r="A198" s="2">
        <v>10</v>
      </c>
      <c r="B198" s="3" t="s">
        <v>11</v>
      </c>
      <c r="C198" s="4"/>
      <c r="D198" s="4"/>
      <c r="E198" s="4"/>
      <c r="F198" s="4"/>
      <c r="G198" s="4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customFormat="1" ht="17.100000000000001" customHeight="1" x14ac:dyDescent="0.25">
      <c r="A199" s="4"/>
      <c r="B199" s="3" t="s">
        <v>4</v>
      </c>
      <c r="C199" s="2" t="s">
        <v>12</v>
      </c>
      <c r="D199" s="2">
        <v>0.55600000000000005</v>
      </c>
      <c r="E199" s="2">
        <v>7.8E-2</v>
      </c>
      <c r="F199" s="2">
        <v>5.7530000000000001</v>
      </c>
      <c r="G199" s="2">
        <v>0.90400000000000003</v>
      </c>
      <c r="H199" s="2">
        <v>1.0589999999999999</v>
      </c>
      <c r="I199" s="1">
        <v>0.34899999999999998</v>
      </c>
      <c r="J199" s="1">
        <v>5.0999999999999997E-2</v>
      </c>
      <c r="K199" s="1">
        <v>7.008</v>
      </c>
      <c r="L199" s="1">
        <v>0.57399999999999995</v>
      </c>
      <c r="M199" s="1">
        <v>0.70399999999999996</v>
      </c>
      <c r="N199" s="1">
        <v>0.45800000000000002</v>
      </c>
      <c r="O199" s="1">
        <v>5.3999999999999999E-2</v>
      </c>
      <c r="P199" s="1">
        <v>6.7270000000000003</v>
      </c>
      <c r="Q199" s="1">
        <v>0.63400000000000001</v>
      </c>
      <c r="R199" s="1">
        <v>0.68500000000000005</v>
      </c>
    </row>
    <row r="200" spans="1:18" customFormat="1" ht="17.100000000000001" customHeight="1" x14ac:dyDescent="0.25">
      <c r="A200" s="4"/>
      <c r="B200" s="3" t="s">
        <v>6</v>
      </c>
      <c r="C200" s="2" t="s">
        <v>12</v>
      </c>
      <c r="D200" s="2">
        <v>0.34899999999999998</v>
      </c>
      <c r="E200" s="2">
        <v>5.0999999999999997E-2</v>
      </c>
      <c r="F200" s="2">
        <v>7.008</v>
      </c>
      <c r="G200" s="2">
        <v>0.57399999999999995</v>
      </c>
      <c r="H200" s="2">
        <v>0.70399999999999996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customFormat="1" ht="17.100000000000001" customHeight="1" x14ac:dyDescent="0.25">
      <c r="A201" s="4"/>
      <c r="B201" s="3" t="s">
        <v>7</v>
      </c>
      <c r="C201" s="2" t="s">
        <v>12</v>
      </c>
      <c r="D201" s="2">
        <v>0.45800000000000002</v>
      </c>
      <c r="E201" s="2">
        <v>5.3999999999999999E-2</v>
      </c>
      <c r="F201" s="2">
        <v>6.7270000000000003</v>
      </c>
      <c r="G201" s="2">
        <v>0.63400000000000001</v>
      </c>
      <c r="H201" s="2">
        <v>0.68500000000000005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customFormat="1" ht="17.100000000000001" customHeight="1" x14ac:dyDescent="0.25">
      <c r="A202" s="2">
        <v>1</v>
      </c>
      <c r="B202" s="3" t="s">
        <v>11</v>
      </c>
      <c r="C202" s="4"/>
      <c r="D202" s="4"/>
      <c r="E202" s="4"/>
      <c r="F202" s="4"/>
      <c r="G202" s="4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customFormat="1" ht="17.100000000000001" customHeight="1" x14ac:dyDescent="0.25">
      <c r="A203" s="4"/>
      <c r="B203" s="3" t="s">
        <v>4</v>
      </c>
      <c r="C203" s="2" t="s">
        <v>8</v>
      </c>
      <c r="D203" s="2">
        <v>0.42</v>
      </c>
      <c r="E203" s="2">
        <v>4.3999999999999997E-2</v>
      </c>
      <c r="F203" s="2">
        <v>7.8360000000000003</v>
      </c>
      <c r="G203" s="2">
        <v>1.0569999999999999</v>
      </c>
      <c r="H203" s="2">
        <v>1.0569999999999999</v>
      </c>
      <c r="I203" s="1">
        <v>0.35899999999999999</v>
      </c>
      <c r="J203" s="1">
        <v>4.3999999999999997E-2</v>
      </c>
      <c r="K203" s="1">
        <v>23.408999999999999</v>
      </c>
      <c r="L203" s="1">
        <v>0.58199999999999996</v>
      </c>
      <c r="M203" s="1">
        <v>0.59299999999999997</v>
      </c>
      <c r="N203" s="1">
        <v>0.38200000000000001</v>
      </c>
      <c r="O203" s="1">
        <v>0.191</v>
      </c>
      <c r="P203" s="1">
        <v>2.093</v>
      </c>
      <c r="Q203" s="1">
        <v>0.59499999999999997</v>
      </c>
      <c r="R203" s="1">
        <v>1.155</v>
      </c>
    </row>
    <row r="204" spans="1:18" customFormat="1" ht="17.100000000000001" customHeight="1" x14ac:dyDescent="0.25">
      <c r="A204" s="4"/>
      <c r="B204" s="3" t="s">
        <v>6</v>
      </c>
      <c r="C204" s="2" t="s">
        <v>8</v>
      </c>
      <c r="D204" s="2">
        <v>0.35899999999999999</v>
      </c>
      <c r="E204" s="2">
        <v>4.3999999999999997E-2</v>
      </c>
      <c r="F204" s="2">
        <v>23.408999999999999</v>
      </c>
      <c r="G204" s="2">
        <v>0.58199999999999996</v>
      </c>
      <c r="H204" s="2">
        <v>0.59299999999999997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customFormat="1" ht="17.100000000000001" customHeight="1" x14ac:dyDescent="0.25">
      <c r="A205" s="4"/>
      <c r="B205" s="3" t="s">
        <v>7</v>
      </c>
      <c r="C205" s="2" t="s">
        <v>8</v>
      </c>
      <c r="D205" s="2">
        <v>0.38200000000000001</v>
      </c>
      <c r="E205" s="2">
        <v>0.191</v>
      </c>
      <c r="F205" s="2">
        <v>2.093</v>
      </c>
      <c r="G205" s="2">
        <v>0.59499999999999997</v>
      </c>
      <c r="H205" s="2">
        <v>1.155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customFormat="1" ht="17.100000000000001" customHeight="1" x14ac:dyDescent="0.25">
      <c r="A206" s="2">
        <v>2</v>
      </c>
      <c r="B206" s="3" t="s">
        <v>11</v>
      </c>
      <c r="C206" s="4"/>
      <c r="D206" s="4"/>
      <c r="E206" s="4"/>
      <c r="F206" s="4"/>
      <c r="G206" s="4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customFormat="1" ht="17.100000000000001" customHeight="1" x14ac:dyDescent="0.25">
      <c r="A207" s="4"/>
      <c r="B207" s="3" t="s">
        <v>4</v>
      </c>
      <c r="C207" s="2" t="s">
        <v>8</v>
      </c>
      <c r="D207" s="2">
        <v>0.435</v>
      </c>
      <c r="E207" s="2">
        <v>5.5E-2</v>
      </c>
      <c r="F207" s="2">
        <v>8.8539999999999992</v>
      </c>
      <c r="G207" s="2">
        <v>0.92200000000000004</v>
      </c>
      <c r="H207" s="2">
        <v>0.92200000000000004</v>
      </c>
      <c r="I207" s="1">
        <v>0.42</v>
      </c>
      <c r="J207" s="1">
        <v>0.192</v>
      </c>
      <c r="K207" s="1">
        <v>2.0190000000000001</v>
      </c>
      <c r="L207" s="1">
        <v>0.79600000000000004</v>
      </c>
      <c r="M207" s="1">
        <v>1.08</v>
      </c>
      <c r="N207" s="1">
        <v>0.51200000000000001</v>
      </c>
      <c r="O207" s="1">
        <v>0.19600000000000001</v>
      </c>
      <c r="P207" s="1">
        <v>2.4220000000000002</v>
      </c>
      <c r="Q207" s="1">
        <v>0.93600000000000005</v>
      </c>
      <c r="R207" s="1">
        <v>1.1890000000000001</v>
      </c>
    </row>
    <row r="208" spans="1:18" customFormat="1" ht="17.100000000000001" customHeight="1" x14ac:dyDescent="0.25">
      <c r="A208" s="4"/>
      <c r="B208" s="3" t="s">
        <v>6</v>
      </c>
      <c r="C208" s="2" t="s">
        <v>8</v>
      </c>
      <c r="D208" s="2">
        <v>0.42</v>
      </c>
      <c r="E208" s="2">
        <v>0.192</v>
      </c>
      <c r="F208" s="2">
        <v>2.0190000000000001</v>
      </c>
      <c r="G208" s="2">
        <v>0.79600000000000004</v>
      </c>
      <c r="H208" s="2">
        <v>1.08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customFormat="1" ht="17.100000000000001" customHeight="1" x14ac:dyDescent="0.25">
      <c r="A209" s="4"/>
      <c r="B209" s="3" t="s">
        <v>7</v>
      </c>
      <c r="C209" s="2" t="s">
        <v>8</v>
      </c>
      <c r="D209" s="2">
        <v>0.51200000000000001</v>
      </c>
      <c r="E209" s="2">
        <v>0.19600000000000001</v>
      </c>
      <c r="F209" s="2">
        <v>2.4220000000000002</v>
      </c>
      <c r="G209" s="2">
        <v>0.93600000000000005</v>
      </c>
      <c r="H209" s="2">
        <v>1.1890000000000001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customFormat="1" ht="17.100000000000001" customHeight="1" x14ac:dyDescent="0.25">
      <c r="A210" s="2">
        <v>3</v>
      </c>
      <c r="B210" s="3" t="s">
        <v>11</v>
      </c>
      <c r="C210" s="4"/>
      <c r="D210" s="4"/>
      <c r="E210" s="4"/>
      <c r="F210" s="4"/>
      <c r="G210" s="4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customFormat="1" ht="17.100000000000001" customHeight="1" x14ac:dyDescent="0.25">
      <c r="A211" s="4"/>
      <c r="B211" s="3" t="s">
        <v>4</v>
      </c>
      <c r="C211" s="2" t="s">
        <v>8</v>
      </c>
      <c r="D211" s="2">
        <v>0.40200000000000002</v>
      </c>
      <c r="E211" s="2">
        <v>6.7000000000000004E-2</v>
      </c>
      <c r="F211" s="2">
        <v>8.4320000000000004</v>
      </c>
      <c r="G211" s="2">
        <v>0.61199999999999999</v>
      </c>
      <c r="H211" s="2">
        <v>0.53200000000000003</v>
      </c>
      <c r="I211" s="1">
        <v>0.47599999999999998</v>
      </c>
      <c r="J211" s="1">
        <v>0.19500000000000001</v>
      </c>
      <c r="K211" s="1">
        <v>2.4220000000000002</v>
      </c>
      <c r="L211" s="1">
        <v>0.73</v>
      </c>
      <c r="M211" s="1">
        <v>1.504</v>
      </c>
      <c r="N211" s="1">
        <v>0.57199999999999995</v>
      </c>
      <c r="O211" s="1">
        <v>0.191</v>
      </c>
      <c r="P211" s="1">
        <v>2.3849999999999998</v>
      </c>
      <c r="Q211" s="1">
        <v>1.0900000000000001</v>
      </c>
      <c r="R211" s="1">
        <v>1.323</v>
      </c>
    </row>
    <row r="212" spans="1:18" customFormat="1" ht="17.100000000000001" customHeight="1" x14ac:dyDescent="0.25">
      <c r="A212" s="4"/>
      <c r="B212" s="3" t="s">
        <v>6</v>
      </c>
      <c r="C212" s="2" t="s">
        <v>8</v>
      </c>
      <c r="D212" s="2">
        <v>0.47599999999999998</v>
      </c>
      <c r="E212" s="2">
        <v>0.19500000000000001</v>
      </c>
      <c r="F212" s="2">
        <v>2.4220000000000002</v>
      </c>
      <c r="G212" s="2">
        <v>0.73</v>
      </c>
      <c r="H212" s="2">
        <v>1.504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customFormat="1" ht="17.100000000000001" customHeight="1" x14ac:dyDescent="0.25">
      <c r="A213" s="4"/>
      <c r="B213" s="3" t="s">
        <v>7</v>
      </c>
      <c r="C213" s="2" t="s">
        <v>8</v>
      </c>
      <c r="D213" s="2">
        <v>0.57199999999999995</v>
      </c>
      <c r="E213" s="2">
        <v>0.191</v>
      </c>
      <c r="F213" s="2">
        <v>2.3849999999999998</v>
      </c>
      <c r="G213" s="2">
        <v>1.0900000000000001</v>
      </c>
      <c r="H213" s="2">
        <v>1.323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customFormat="1" ht="17.100000000000001" customHeight="1" x14ac:dyDescent="0.25">
      <c r="A214" s="2">
        <v>4</v>
      </c>
      <c r="B214" s="3" t="s">
        <v>11</v>
      </c>
      <c r="C214" s="4"/>
      <c r="D214" s="4"/>
      <c r="E214" s="4"/>
      <c r="F214" s="4"/>
      <c r="G214" s="4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customFormat="1" ht="17.100000000000001" customHeight="1" x14ac:dyDescent="0.25">
      <c r="A215" s="4"/>
      <c r="B215" s="3" t="s">
        <v>4</v>
      </c>
      <c r="C215" s="2" t="s">
        <v>8</v>
      </c>
      <c r="D215" s="2">
        <v>0.30299999999999999</v>
      </c>
      <c r="E215" s="2">
        <v>4.1000000000000002E-2</v>
      </c>
      <c r="F215" s="2">
        <v>6.2169999999999996</v>
      </c>
      <c r="G215" s="2">
        <v>0.46200000000000002</v>
      </c>
      <c r="H215" s="2">
        <v>0.52400000000000002</v>
      </c>
      <c r="I215" s="1">
        <v>0.376</v>
      </c>
      <c r="J215" s="1">
        <v>0.191</v>
      </c>
      <c r="K215" s="1">
        <v>2.0409999999999999</v>
      </c>
      <c r="L215" s="1">
        <v>0.59</v>
      </c>
      <c r="M215" s="1">
        <v>8.0000000000000002E-3</v>
      </c>
      <c r="N215" s="1">
        <v>0.4</v>
      </c>
      <c r="O215" s="1">
        <v>0.19500000000000001</v>
      </c>
      <c r="P215" s="1">
        <v>2.0249999999999999</v>
      </c>
      <c r="Q215" s="1">
        <v>0.73499999999999999</v>
      </c>
      <c r="R215" s="1">
        <v>1.109</v>
      </c>
    </row>
    <row r="216" spans="1:18" customFormat="1" ht="17.100000000000001" customHeight="1" x14ac:dyDescent="0.25">
      <c r="A216" s="4"/>
      <c r="B216" s="3" t="s">
        <v>6</v>
      </c>
      <c r="C216" s="2" t="s">
        <v>8</v>
      </c>
      <c r="D216" s="2">
        <v>0.376</v>
      </c>
      <c r="E216" s="2">
        <v>0.191</v>
      </c>
      <c r="F216" s="2">
        <v>2.0409999999999999</v>
      </c>
      <c r="G216" s="2">
        <v>0.59</v>
      </c>
      <c r="H216" s="2">
        <v>8.0000000000000002E-3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customFormat="1" ht="17.100000000000001" customHeight="1" x14ac:dyDescent="0.25">
      <c r="A217" s="4"/>
      <c r="B217" s="3" t="s">
        <v>7</v>
      </c>
      <c r="C217" s="2" t="s">
        <v>8</v>
      </c>
      <c r="D217" s="2">
        <v>0.4</v>
      </c>
      <c r="E217" s="2">
        <v>0.19500000000000001</v>
      </c>
      <c r="F217" s="2">
        <v>2.0249999999999999</v>
      </c>
      <c r="G217" s="2">
        <v>0.73499999999999999</v>
      </c>
      <c r="H217" s="2">
        <v>1.109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customFormat="1" ht="17.100000000000001" customHeight="1" x14ac:dyDescent="0.25">
      <c r="A218" s="2">
        <v>5</v>
      </c>
      <c r="B218" s="3" t="s">
        <v>11</v>
      </c>
      <c r="C218" s="4"/>
      <c r="D218" s="4"/>
      <c r="E218" s="4"/>
      <c r="F218" s="4"/>
      <c r="G218" s="4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customFormat="1" ht="17.100000000000001" customHeight="1" x14ac:dyDescent="0.25">
      <c r="A219" s="4"/>
      <c r="B219" s="3" t="s">
        <v>4</v>
      </c>
      <c r="C219" s="2" t="s">
        <v>8</v>
      </c>
      <c r="D219" s="2">
        <v>0.35199999999999998</v>
      </c>
      <c r="E219" s="2">
        <v>5.0999999999999997E-2</v>
      </c>
      <c r="F219" s="2">
        <v>5.6310000000000002</v>
      </c>
      <c r="G219" s="2">
        <v>0.55000000000000004</v>
      </c>
      <c r="H219" s="2">
        <v>0.60399999999999998</v>
      </c>
      <c r="I219" s="1">
        <v>0.29699999999999999</v>
      </c>
      <c r="J219" s="1">
        <v>0.188</v>
      </c>
      <c r="K219" s="1">
        <v>1.9359999999999999</v>
      </c>
      <c r="L219" s="1">
        <v>0.371</v>
      </c>
      <c r="M219" s="1">
        <v>1.0089999999999999</v>
      </c>
      <c r="N219" s="1">
        <v>0.41799999999999998</v>
      </c>
      <c r="O219" s="1">
        <v>0.186</v>
      </c>
      <c r="P219" s="1">
        <v>2.121</v>
      </c>
      <c r="Q219" s="1">
        <v>0.63600000000000001</v>
      </c>
      <c r="R219" s="1">
        <v>1.228</v>
      </c>
    </row>
    <row r="220" spans="1:18" customFormat="1" ht="17.100000000000001" customHeight="1" x14ac:dyDescent="0.25">
      <c r="A220" s="4"/>
      <c r="B220" s="3" t="s">
        <v>6</v>
      </c>
      <c r="C220" s="2" t="s">
        <v>8</v>
      </c>
      <c r="D220" s="2">
        <v>0.29699999999999999</v>
      </c>
      <c r="E220" s="2">
        <v>0.188</v>
      </c>
      <c r="F220" s="2">
        <v>1.9359999999999999</v>
      </c>
      <c r="G220" s="2">
        <v>0.371</v>
      </c>
      <c r="H220" s="2">
        <v>1.0089999999999999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customFormat="1" ht="17.100000000000001" customHeight="1" x14ac:dyDescent="0.25">
      <c r="A221" s="4"/>
      <c r="B221" s="3" t="s">
        <v>7</v>
      </c>
      <c r="C221" s="2" t="s">
        <v>8</v>
      </c>
      <c r="D221" s="2">
        <v>0.41799999999999998</v>
      </c>
      <c r="E221" s="2">
        <v>0.186</v>
      </c>
      <c r="F221" s="2">
        <v>2.121</v>
      </c>
      <c r="G221" s="2">
        <v>0.63600000000000001</v>
      </c>
      <c r="H221" s="2">
        <v>1.228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customFormat="1" ht="17.100000000000001" customHeight="1" x14ac:dyDescent="0.25">
      <c r="A222" s="2">
        <v>6</v>
      </c>
      <c r="B222" s="3" t="s">
        <v>11</v>
      </c>
      <c r="C222" s="4"/>
      <c r="D222" s="4"/>
      <c r="E222" s="4"/>
      <c r="F222" s="4"/>
      <c r="G222" s="4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customFormat="1" ht="17.100000000000001" customHeight="1" x14ac:dyDescent="0.25">
      <c r="A223" s="4"/>
      <c r="B223" s="3" t="s">
        <v>4</v>
      </c>
      <c r="C223" s="2" t="s">
        <v>8</v>
      </c>
      <c r="D223" s="2">
        <v>0.26100000000000001</v>
      </c>
      <c r="E223" s="2">
        <v>3.5999999999999997E-2</v>
      </c>
      <c r="F223" s="2">
        <v>9.5310000000000006</v>
      </c>
      <c r="G223" s="2">
        <v>0.48</v>
      </c>
      <c r="H223" s="2">
        <v>0.51800000000000002</v>
      </c>
      <c r="I223" s="1">
        <v>0.39900000000000002</v>
      </c>
      <c r="J223" s="1">
        <v>0.189</v>
      </c>
      <c r="K223" s="1">
        <v>2.7440000000000002</v>
      </c>
      <c r="L223" s="1">
        <v>0.85499999999999998</v>
      </c>
      <c r="M223" s="1">
        <v>1.5169999999999999</v>
      </c>
      <c r="N223" s="1">
        <v>0.38200000000000001</v>
      </c>
      <c r="O223" s="1">
        <v>0.19700000000000001</v>
      </c>
      <c r="P223" s="1">
        <v>2.008</v>
      </c>
      <c r="Q223" s="1">
        <v>0.623</v>
      </c>
      <c r="R223" s="1">
        <v>1.137</v>
      </c>
    </row>
    <row r="224" spans="1:18" customFormat="1" ht="17.100000000000001" customHeight="1" x14ac:dyDescent="0.25">
      <c r="A224" s="4"/>
      <c r="B224" s="3" t="s">
        <v>6</v>
      </c>
      <c r="C224" s="2" t="s">
        <v>8</v>
      </c>
      <c r="D224" s="2">
        <v>0.39900000000000002</v>
      </c>
      <c r="E224" s="2">
        <v>0.189</v>
      </c>
      <c r="F224" s="2">
        <v>2.7440000000000002</v>
      </c>
      <c r="G224" s="2">
        <v>0.85499999999999998</v>
      </c>
      <c r="H224" s="2">
        <v>1.5169999999999999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customFormat="1" ht="17.100000000000001" customHeight="1" x14ac:dyDescent="0.25">
      <c r="A225" s="4"/>
      <c r="B225" s="3" t="s">
        <v>7</v>
      </c>
      <c r="C225" s="2" t="s">
        <v>8</v>
      </c>
      <c r="D225" s="2">
        <v>0.38200000000000001</v>
      </c>
      <c r="E225" s="2">
        <v>0.19700000000000001</v>
      </c>
      <c r="F225" s="2">
        <v>2.008</v>
      </c>
      <c r="G225" s="2">
        <v>0.623</v>
      </c>
      <c r="H225" s="2">
        <v>1.137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customFormat="1" ht="17.100000000000001" customHeight="1" x14ac:dyDescent="0.25">
      <c r="A226" s="2">
        <v>7</v>
      </c>
      <c r="B226" s="3" t="s">
        <v>11</v>
      </c>
      <c r="C226" s="4"/>
      <c r="D226" s="4"/>
      <c r="E226" s="4"/>
      <c r="F226" s="4"/>
      <c r="G226" s="4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customFormat="1" ht="17.100000000000001" customHeight="1" x14ac:dyDescent="0.25">
      <c r="A227" s="4"/>
      <c r="B227" s="3" t="s">
        <v>4</v>
      </c>
      <c r="C227" s="2" t="s">
        <v>8</v>
      </c>
      <c r="D227" s="2">
        <v>0.27200000000000002</v>
      </c>
      <c r="E227" s="2">
        <v>4.1000000000000002E-2</v>
      </c>
      <c r="F227" s="2">
        <v>5.4429999999999996</v>
      </c>
      <c r="G227" s="2">
        <v>0.34200000000000003</v>
      </c>
      <c r="H227" s="2">
        <v>0.41</v>
      </c>
      <c r="I227" s="1">
        <v>0.35599999999999998</v>
      </c>
      <c r="J227" s="1">
        <v>0.191</v>
      </c>
      <c r="K227" s="1">
        <v>2.194</v>
      </c>
      <c r="L227" s="1">
        <v>0.59399999999999997</v>
      </c>
      <c r="M227" s="1">
        <v>1.141</v>
      </c>
      <c r="N227" s="1">
        <v>0.47499999999999998</v>
      </c>
      <c r="O227" s="1">
        <v>0.19700000000000001</v>
      </c>
      <c r="P227" s="1">
        <v>2.3180000000000001</v>
      </c>
      <c r="Q227" s="1">
        <v>0.83799999999999997</v>
      </c>
      <c r="R227" s="1">
        <v>1.347</v>
      </c>
    </row>
    <row r="228" spans="1:18" customFormat="1" ht="17.100000000000001" customHeight="1" x14ac:dyDescent="0.25">
      <c r="A228" s="4"/>
      <c r="B228" s="3" t="s">
        <v>6</v>
      </c>
      <c r="C228" s="2" t="s">
        <v>8</v>
      </c>
      <c r="D228" s="2">
        <v>0.35599999999999998</v>
      </c>
      <c r="E228" s="2">
        <v>0.191</v>
      </c>
      <c r="F228" s="2">
        <v>2.194</v>
      </c>
      <c r="G228" s="2">
        <v>0.59399999999999997</v>
      </c>
      <c r="H228" s="2">
        <v>1.141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customFormat="1" ht="17.100000000000001" customHeight="1" x14ac:dyDescent="0.25">
      <c r="A229" s="4"/>
      <c r="B229" s="3" t="s">
        <v>7</v>
      </c>
      <c r="C229" s="2" t="s">
        <v>8</v>
      </c>
      <c r="D229" s="2">
        <v>0.47499999999999998</v>
      </c>
      <c r="E229" s="2">
        <v>0.19700000000000001</v>
      </c>
      <c r="F229" s="2">
        <v>2.3180000000000001</v>
      </c>
      <c r="G229" s="2">
        <v>0.83799999999999997</v>
      </c>
      <c r="H229" s="2">
        <v>1.347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customFormat="1" ht="17.100000000000001" customHeight="1" x14ac:dyDescent="0.25">
      <c r="A230" s="2">
        <v>8</v>
      </c>
      <c r="B230" s="3" t="s">
        <v>11</v>
      </c>
      <c r="C230" s="4"/>
      <c r="D230" s="4"/>
      <c r="E230" s="4"/>
      <c r="F230" s="4"/>
      <c r="G230" s="4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customFormat="1" ht="17.100000000000001" customHeight="1" x14ac:dyDescent="0.25">
      <c r="A231" s="4"/>
      <c r="B231" s="3" t="s">
        <v>4</v>
      </c>
      <c r="C231" s="2" t="s">
        <v>8</v>
      </c>
      <c r="D231" s="2">
        <v>0.41399999999999998</v>
      </c>
      <c r="E231" s="2">
        <v>3.7999999999999999E-2</v>
      </c>
      <c r="F231" s="2">
        <v>61.552999999999997</v>
      </c>
      <c r="G231" s="2">
        <v>1.2869999999999999</v>
      </c>
      <c r="H231" s="2">
        <v>1.2869999999999999</v>
      </c>
      <c r="I231" s="1">
        <v>3.7999999999999999E-2</v>
      </c>
      <c r="J231" s="1">
        <v>0.189</v>
      </c>
      <c r="K231" s="1">
        <v>1.9910000000000001</v>
      </c>
      <c r="L231" s="1">
        <v>0.49</v>
      </c>
      <c r="M231" s="1">
        <v>1.05</v>
      </c>
      <c r="N231" s="1">
        <v>0.49099999999999999</v>
      </c>
      <c r="O231" s="1">
        <v>0.19900000000000001</v>
      </c>
      <c r="P231" s="1">
        <v>2.0449999999999999</v>
      </c>
      <c r="Q231" s="1">
        <v>0.90900000000000003</v>
      </c>
      <c r="R231" s="1">
        <v>1.196</v>
      </c>
    </row>
    <row r="232" spans="1:18" customFormat="1" ht="17.100000000000001" customHeight="1" x14ac:dyDescent="0.25">
      <c r="A232" s="4"/>
      <c r="B232" s="3" t="s">
        <v>6</v>
      </c>
      <c r="C232" s="2" t="s">
        <v>8</v>
      </c>
      <c r="D232" s="2">
        <v>3.7999999999999999E-2</v>
      </c>
      <c r="E232" s="2">
        <v>0.189</v>
      </c>
      <c r="F232" s="2">
        <v>1.9910000000000001</v>
      </c>
      <c r="G232" s="2">
        <v>0.49</v>
      </c>
      <c r="H232" s="2">
        <v>1.05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customFormat="1" ht="17.100000000000001" customHeight="1" x14ac:dyDescent="0.25">
      <c r="A233" s="4"/>
      <c r="B233" s="3" t="s">
        <v>7</v>
      </c>
      <c r="C233" s="2" t="s">
        <v>8</v>
      </c>
      <c r="D233" s="2">
        <v>0.49099999999999999</v>
      </c>
      <c r="E233" s="2">
        <v>0.19900000000000001</v>
      </c>
      <c r="F233" s="2">
        <v>2.0449999999999999</v>
      </c>
      <c r="G233" s="2">
        <v>0.90900000000000003</v>
      </c>
      <c r="H233" s="2">
        <v>1.196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customFormat="1" ht="17.100000000000001" customHeight="1" x14ac:dyDescent="0.25">
      <c r="A234" s="2">
        <v>9</v>
      </c>
      <c r="B234" s="3" t="s">
        <v>11</v>
      </c>
      <c r="C234" s="4"/>
      <c r="D234" s="4"/>
      <c r="E234" s="4"/>
      <c r="F234" s="4"/>
      <c r="G234" s="4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customFormat="1" ht="17.100000000000001" customHeight="1" x14ac:dyDescent="0.25">
      <c r="A235" s="4"/>
      <c r="B235" s="3" t="s">
        <v>4</v>
      </c>
      <c r="C235" s="2" t="s">
        <v>8</v>
      </c>
      <c r="D235" s="2">
        <v>0.52100000000000002</v>
      </c>
      <c r="E235" s="2">
        <v>5.7000000000000002E-2</v>
      </c>
      <c r="F235" s="2">
        <v>10.231999999999999</v>
      </c>
      <c r="G235" s="2">
        <v>0.76</v>
      </c>
      <c r="H235" s="2">
        <v>0.97899999999999998</v>
      </c>
      <c r="I235" s="1">
        <v>0.51600000000000001</v>
      </c>
      <c r="J235" s="1">
        <v>0.20499999999999999</v>
      </c>
      <c r="K235" s="1">
        <v>2.0880000000000001</v>
      </c>
      <c r="L235" s="1">
        <v>0.41</v>
      </c>
      <c r="M235" s="1">
        <v>1.177</v>
      </c>
      <c r="N235" s="1">
        <v>0.58099999999999996</v>
      </c>
      <c r="O235" s="1">
        <v>0.19600000000000001</v>
      </c>
      <c r="P235" s="1">
        <v>3.4689999999999999</v>
      </c>
      <c r="Q235" s="1">
        <v>1.024</v>
      </c>
      <c r="R235" s="1">
        <v>1.9730000000000001</v>
      </c>
    </row>
    <row r="236" spans="1:18" customFormat="1" ht="17.100000000000001" customHeight="1" x14ac:dyDescent="0.25">
      <c r="A236" s="4"/>
      <c r="B236" s="3" t="s">
        <v>6</v>
      </c>
      <c r="C236" s="2" t="s">
        <v>8</v>
      </c>
      <c r="D236" s="2">
        <v>0.51600000000000001</v>
      </c>
      <c r="E236" s="2">
        <v>0.20499999999999999</v>
      </c>
      <c r="F236" s="2">
        <v>2.0880000000000001</v>
      </c>
      <c r="G236" s="2">
        <v>0.41</v>
      </c>
      <c r="H236" s="2">
        <v>1.177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customFormat="1" ht="17.100000000000001" customHeight="1" x14ac:dyDescent="0.25">
      <c r="A237" s="4"/>
      <c r="B237" s="3" t="s">
        <v>7</v>
      </c>
      <c r="C237" s="2" t="s">
        <v>8</v>
      </c>
      <c r="D237" s="2">
        <v>0.58099999999999996</v>
      </c>
      <c r="E237" s="2">
        <v>0.19600000000000001</v>
      </c>
      <c r="F237" s="2">
        <v>3.4689999999999999</v>
      </c>
      <c r="G237" s="2">
        <v>1.024</v>
      </c>
      <c r="H237" s="2">
        <v>1.9730000000000001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customFormat="1" ht="17.100000000000001" customHeight="1" x14ac:dyDescent="0.25">
      <c r="A238" s="2">
        <v>10</v>
      </c>
      <c r="B238" s="3" t="s">
        <v>11</v>
      </c>
      <c r="C238" s="4"/>
      <c r="D238" s="4"/>
      <c r="E238" s="4"/>
      <c r="F238" s="4"/>
      <c r="G238" s="4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customFormat="1" ht="17.100000000000001" customHeight="1" x14ac:dyDescent="0.25">
      <c r="A239" s="4"/>
      <c r="B239" s="3" t="s">
        <v>4</v>
      </c>
      <c r="C239" s="2" t="s">
        <v>8</v>
      </c>
      <c r="D239" s="2">
        <v>0.43099999999999999</v>
      </c>
      <c r="E239" s="2">
        <v>4.5999999999999999E-2</v>
      </c>
      <c r="F239" s="2">
        <v>12.994</v>
      </c>
      <c r="G239" s="2">
        <v>0.91</v>
      </c>
      <c r="H239" s="2">
        <v>0.91</v>
      </c>
      <c r="I239" s="1">
        <v>0.38700000000000001</v>
      </c>
      <c r="J239" s="1">
        <v>0.19800000000000001</v>
      </c>
      <c r="K239" s="1">
        <v>1.9159999999999999</v>
      </c>
      <c r="L239" s="1">
        <v>0.06</v>
      </c>
      <c r="M239" s="1">
        <v>1.07</v>
      </c>
      <c r="N239" s="1">
        <v>0.505</v>
      </c>
      <c r="O239" s="1">
        <v>0.17899999999999999</v>
      </c>
      <c r="P239" s="1">
        <v>2.4329999999999998</v>
      </c>
      <c r="Q239" s="1">
        <v>1.125</v>
      </c>
      <c r="R239" s="1">
        <v>1.5249999999999999</v>
      </c>
    </row>
    <row r="240" spans="1:18" customFormat="1" ht="17.100000000000001" customHeight="1" x14ac:dyDescent="0.25">
      <c r="A240" s="4"/>
      <c r="B240" s="3" t="s">
        <v>6</v>
      </c>
      <c r="C240" s="2" t="s">
        <v>8</v>
      </c>
      <c r="D240" s="2">
        <v>0.38700000000000001</v>
      </c>
      <c r="E240" s="2">
        <v>0.19800000000000001</v>
      </c>
      <c r="F240" s="2">
        <v>1.9159999999999999</v>
      </c>
      <c r="G240" s="2">
        <v>0.06</v>
      </c>
      <c r="H240" s="2">
        <v>1.07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customFormat="1" ht="17.100000000000001" customHeight="1" x14ac:dyDescent="0.25">
      <c r="A241" s="4"/>
      <c r="B241" s="3" t="s">
        <v>7</v>
      </c>
      <c r="C241" s="2" t="s">
        <v>8</v>
      </c>
      <c r="D241" s="2">
        <v>0.505</v>
      </c>
      <c r="E241" s="2">
        <v>0.17899999999999999</v>
      </c>
      <c r="F241" s="2">
        <v>2.4329999999999998</v>
      </c>
      <c r="G241" s="2">
        <v>1.125</v>
      </c>
      <c r="H241" s="2">
        <v>1.5249999999999999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customFormat="1" ht="17.100000000000001" customHeight="1" x14ac:dyDescent="0.25">
      <c r="A242" s="2">
        <v>1</v>
      </c>
      <c r="B242" s="3" t="s">
        <v>13</v>
      </c>
      <c r="C242" s="3"/>
      <c r="D242" s="4"/>
      <c r="E242" s="4"/>
      <c r="F242" s="4"/>
      <c r="G242" s="4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customFormat="1" ht="17.100000000000001" customHeight="1" x14ac:dyDescent="0.25">
      <c r="A243" s="4"/>
      <c r="B243" s="3" t="s">
        <v>4</v>
      </c>
      <c r="C243" s="3" t="s">
        <v>14</v>
      </c>
      <c r="D243" s="4">
        <v>0.64700000000000002</v>
      </c>
      <c r="E243" s="4">
        <v>9.1999999999999998E-2</v>
      </c>
      <c r="F243" s="4">
        <v>5.3179999999999996</v>
      </c>
      <c r="G243" s="4">
        <v>0.91600000000000004</v>
      </c>
      <c r="H243" s="4">
        <v>1.0189999999999999</v>
      </c>
      <c r="I243" s="1">
        <v>0.75700000000000001</v>
      </c>
      <c r="J243" s="1">
        <v>9.6000000000000002E-2</v>
      </c>
      <c r="K243" s="1">
        <v>8.2479999999999993</v>
      </c>
      <c r="L243" s="1">
        <v>1.5089999999999999</v>
      </c>
      <c r="M243" s="1">
        <v>1.5089999999999999</v>
      </c>
      <c r="N243" s="1">
        <v>0.77700000000000002</v>
      </c>
      <c r="O243" s="1">
        <v>9.0999999999999998E-2</v>
      </c>
      <c r="P243" s="1">
        <v>35.186999999999998</v>
      </c>
      <c r="Q243" s="1">
        <v>2.0019999999999998</v>
      </c>
      <c r="R243" s="1">
        <v>2.177</v>
      </c>
    </row>
    <row r="244" spans="1:18" customFormat="1" ht="17.100000000000001" customHeight="1" x14ac:dyDescent="0.25">
      <c r="A244" s="4"/>
      <c r="B244" s="3" t="s">
        <v>6</v>
      </c>
      <c r="C244" s="3" t="s">
        <v>14</v>
      </c>
      <c r="D244" s="4">
        <v>0.75700000000000001</v>
      </c>
      <c r="E244" s="4">
        <v>9.6000000000000002E-2</v>
      </c>
      <c r="F244" s="4">
        <v>8.2479999999999993</v>
      </c>
      <c r="G244" s="4">
        <v>1.5089999999999999</v>
      </c>
      <c r="H244" s="4">
        <v>1.5089999999999999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customFormat="1" ht="17.100000000000001" customHeight="1" x14ac:dyDescent="0.25">
      <c r="A245" s="4"/>
      <c r="B245" s="3" t="s">
        <v>7</v>
      </c>
      <c r="C245" s="3" t="s">
        <v>14</v>
      </c>
      <c r="D245" s="4">
        <v>0.77700000000000002</v>
      </c>
      <c r="E245" s="4">
        <v>9.0999999999999998E-2</v>
      </c>
      <c r="F245" s="4">
        <v>35.186999999999998</v>
      </c>
      <c r="G245" s="10">
        <v>2.0019999999999998</v>
      </c>
      <c r="H245" s="4">
        <v>2.177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customFormat="1" ht="17.100000000000001" customHeight="1" x14ac:dyDescent="0.25">
      <c r="A246" s="2">
        <v>2</v>
      </c>
      <c r="B246" s="3" t="s">
        <v>13</v>
      </c>
      <c r="C246" s="3"/>
      <c r="D246" s="4"/>
      <c r="E246" s="4"/>
      <c r="F246" s="4"/>
      <c r="G246" s="4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customFormat="1" ht="17.100000000000001" customHeight="1" x14ac:dyDescent="0.25">
      <c r="A247" s="4"/>
      <c r="B247" s="3" t="s">
        <v>4</v>
      </c>
      <c r="C247" s="3" t="s">
        <v>14</v>
      </c>
      <c r="D247" s="4">
        <v>1.0029999999999999</v>
      </c>
      <c r="E247" s="4">
        <v>0.121</v>
      </c>
      <c r="F247" s="4">
        <v>15.457000000000001</v>
      </c>
      <c r="G247" s="4">
        <v>1.792</v>
      </c>
      <c r="H247" s="4">
        <v>2.5049999999999999</v>
      </c>
      <c r="I247" s="1">
        <v>1.212</v>
      </c>
      <c r="J247" s="1">
        <v>0.158</v>
      </c>
      <c r="K247" s="1">
        <v>7.7110000000000003</v>
      </c>
      <c r="L247" s="1">
        <v>2.0790000000000002</v>
      </c>
      <c r="M247" s="1">
        <v>2.399</v>
      </c>
      <c r="N247" s="1">
        <v>1.4930000000000001</v>
      </c>
      <c r="O247" s="1">
        <v>0.17399999999999999</v>
      </c>
      <c r="P247" s="1">
        <v>27.053000000000001</v>
      </c>
      <c r="Q247" s="1">
        <v>3.661</v>
      </c>
      <c r="R247" s="1">
        <v>4.2069999999999999</v>
      </c>
    </row>
    <row r="248" spans="1:18" customFormat="1" ht="17.100000000000001" customHeight="1" x14ac:dyDescent="0.25">
      <c r="A248" s="4"/>
      <c r="B248" s="3" t="s">
        <v>6</v>
      </c>
      <c r="C248" s="3" t="s">
        <v>14</v>
      </c>
      <c r="D248" s="4">
        <v>1.212</v>
      </c>
      <c r="E248" s="4">
        <v>0.158</v>
      </c>
      <c r="F248" s="4">
        <v>7.7110000000000003</v>
      </c>
      <c r="G248" s="4">
        <v>2.0790000000000002</v>
      </c>
      <c r="H248" s="4">
        <v>2.399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customFormat="1" ht="17.100000000000001" customHeight="1" x14ac:dyDescent="0.25">
      <c r="A249" s="4"/>
      <c r="B249" s="3" t="s">
        <v>7</v>
      </c>
      <c r="C249" s="3" t="s">
        <v>14</v>
      </c>
      <c r="D249" s="4">
        <v>1.4930000000000001</v>
      </c>
      <c r="E249" s="4">
        <v>0.17399999999999999</v>
      </c>
      <c r="F249" s="4">
        <v>27.053000000000001</v>
      </c>
      <c r="G249" s="4">
        <v>3.661</v>
      </c>
      <c r="H249" s="4">
        <v>4.2069999999999999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customFormat="1" ht="17.100000000000001" customHeight="1" x14ac:dyDescent="0.25">
      <c r="A250" s="2">
        <v>3</v>
      </c>
      <c r="B250" s="3" t="s">
        <v>13</v>
      </c>
      <c r="C250" s="3"/>
      <c r="D250" s="4"/>
      <c r="E250" s="4"/>
      <c r="F250" s="4"/>
      <c r="G250" s="4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customFormat="1" ht="17.100000000000001" customHeight="1" x14ac:dyDescent="0.25">
      <c r="A251" s="4"/>
      <c r="B251" s="3" t="s">
        <v>4</v>
      </c>
      <c r="C251" s="3" t="s">
        <v>14</v>
      </c>
      <c r="D251" s="4">
        <v>0.505</v>
      </c>
      <c r="E251" s="4">
        <v>4.9000000000000002E-2</v>
      </c>
      <c r="F251" s="4">
        <v>33.250999999999998</v>
      </c>
      <c r="G251" s="4">
        <v>1.2509999999999999</v>
      </c>
      <c r="H251" s="4">
        <v>1.7070000000000001</v>
      </c>
      <c r="I251" s="1">
        <v>0.44800000000000001</v>
      </c>
      <c r="J251" s="1">
        <v>3.1E-2</v>
      </c>
      <c r="K251" s="1">
        <v>142.86099999999999</v>
      </c>
      <c r="L251" s="1">
        <v>1.4370000000000001</v>
      </c>
      <c r="M251" s="1">
        <v>2.3610000000000002</v>
      </c>
      <c r="N251" s="1">
        <v>0.71799999999999997</v>
      </c>
      <c r="O251" s="1">
        <v>5.2999999999999999E-2</v>
      </c>
      <c r="P251" s="1">
        <v>169.47900000000001</v>
      </c>
      <c r="Q251" s="1">
        <v>2.613</v>
      </c>
      <c r="R251" s="1">
        <v>3.7120000000000002</v>
      </c>
    </row>
    <row r="252" spans="1:18" customFormat="1" ht="17.100000000000001" customHeight="1" x14ac:dyDescent="0.25">
      <c r="A252" s="4"/>
      <c r="B252" s="3" t="s">
        <v>6</v>
      </c>
      <c r="C252" s="3" t="s">
        <v>14</v>
      </c>
      <c r="D252" s="4">
        <v>0.44800000000000001</v>
      </c>
      <c r="E252" s="4">
        <v>3.1E-2</v>
      </c>
      <c r="F252" s="4">
        <v>142.86099999999999</v>
      </c>
      <c r="G252" s="4">
        <v>1.4370000000000001</v>
      </c>
      <c r="H252" s="4">
        <v>2.3610000000000002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customFormat="1" ht="17.100000000000001" customHeight="1" x14ac:dyDescent="0.25">
      <c r="A253" s="4"/>
      <c r="B253" s="3" t="s">
        <v>7</v>
      </c>
      <c r="C253" s="3" t="s">
        <v>14</v>
      </c>
      <c r="D253" s="4">
        <v>0.71799999999999997</v>
      </c>
      <c r="E253" s="4">
        <v>5.2999999999999999E-2</v>
      </c>
      <c r="F253" s="4">
        <v>169.47900000000001</v>
      </c>
      <c r="G253" s="4">
        <v>2.613</v>
      </c>
      <c r="H253" s="4">
        <v>3.7120000000000002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customFormat="1" ht="17.100000000000001" customHeight="1" x14ac:dyDescent="0.25">
      <c r="A254" s="2">
        <v>4</v>
      </c>
      <c r="B254" s="3" t="s">
        <v>13</v>
      </c>
      <c r="C254" s="3"/>
      <c r="D254" s="4"/>
      <c r="E254" s="4"/>
      <c r="F254" s="4"/>
      <c r="G254" s="4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customFormat="1" ht="17.100000000000001" customHeight="1" x14ac:dyDescent="0.25">
      <c r="A255" s="4"/>
      <c r="B255" s="3" t="s">
        <v>4</v>
      </c>
      <c r="C255" s="3" t="s">
        <v>14</v>
      </c>
      <c r="D255" s="4">
        <v>0.89300000000000002</v>
      </c>
      <c r="E255" s="4">
        <v>0.14399999999999999</v>
      </c>
      <c r="F255" s="4">
        <v>3.911</v>
      </c>
      <c r="G255" s="4">
        <v>1.224</v>
      </c>
      <c r="H255" s="4">
        <v>1.339</v>
      </c>
      <c r="I255" s="1">
        <v>0.90100000000000002</v>
      </c>
      <c r="J255" s="1">
        <v>0.14299999999999999</v>
      </c>
      <c r="K255" s="1">
        <v>4.1180000000000003</v>
      </c>
      <c r="L255" s="1">
        <v>1.2110000000000001</v>
      </c>
      <c r="M255" s="1">
        <v>1.3819999999999999</v>
      </c>
      <c r="N255" s="1">
        <v>1.0780000000000001</v>
      </c>
      <c r="O255" s="1">
        <v>0.17299999999999999</v>
      </c>
      <c r="P255" s="1">
        <v>4.3410000000000002</v>
      </c>
      <c r="Q255" s="1">
        <v>1.9350000000000001</v>
      </c>
      <c r="R255" s="1">
        <v>1.9350000000000001</v>
      </c>
    </row>
    <row r="256" spans="1:18" customFormat="1" ht="17.100000000000001" customHeight="1" x14ac:dyDescent="0.25">
      <c r="A256" s="4"/>
      <c r="B256" s="3" t="s">
        <v>6</v>
      </c>
      <c r="C256" s="3" t="s">
        <v>14</v>
      </c>
      <c r="D256" s="4">
        <v>0.90100000000000002</v>
      </c>
      <c r="E256" s="4">
        <v>0.14299999999999999</v>
      </c>
      <c r="F256" s="4">
        <v>4.1180000000000003</v>
      </c>
      <c r="G256" s="4">
        <v>1.2110000000000001</v>
      </c>
      <c r="H256" s="4">
        <v>1.3819999999999999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customFormat="1" ht="17.100000000000001" customHeight="1" x14ac:dyDescent="0.25">
      <c r="A257" s="4"/>
      <c r="B257" s="3" t="s">
        <v>7</v>
      </c>
      <c r="C257" s="3" t="s">
        <v>14</v>
      </c>
      <c r="D257" s="4">
        <v>1.0780000000000001</v>
      </c>
      <c r="E257" s="4">
        <v>0.17299999999999999</v>
      </c>
      <c r="F257" s="4">
        <v>4.3410000000000002</v>
      </c>
      <c r="G257" s="4">
        <v>1.9350000000000001</v>
      </c>
      <c r="H257" s="4">
        <v>1.9350000000000001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customFormat="1" ht="17.100000000000001" customHeight="1" x14ac:dyDescent="0.25">
      <c r="A258" s="2">
        <v>5</v>
      </c>
      <c r="B258" s="3" t="s">
        <v>13</v>
      </c>
      <c r="C258" s="3"/>
      <c r="D258" s="4"/>
      <c r="E258" s="4"/>
      <c r="F258" s="4"/>
      <c r="G258" s="4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customFormat="1" ht="17.100000000000001" customHeight="1" x14ac:dyDescent="0.25">
      <c r="A259" s="4"/>
      <c r="B259" s="3" t="s">
        <v>4</v>
      </c>
      <c r="C259" s="3" t="s">
        <v>14</v>
      </c>
      <c r="D259" s="4">
        <v>0.77400000000000002</v>
      </c>
      <c r="E259" s="4">
        <v>9.0999999999999998E-2</v>
      </c>
      <c r="F259" s="4">
        <v>14.398999999999999</v>
      </c>
      <c r="G259" s="4">
        <v>1.2889999999999999</v>
      </c>
      <c r="H259" s="4">
        <v>1.8129999999999999</v>
      </c>
      <c r="I259" s="1">
        <v>0.89200000000000002</v>
      </c>
      <c r="J259" s="1">
        <v>0.108</v>
      </c>
      <c r="K259" s="1">
        <v>21.78</v>
      </c>
      <c r="L259" s="1">
        <v>1.905</v>
      </c>
      <c r="M259" s="1">
        <v>2.5529999999999999</v>
      </c>
      <c r="N259" s="1">
        <v>1.1830000000000001</v>
      </c>
      <c r="O259" s="1">
        <v>0.122</v>
      </c>
      <c r="P259" s="1">
        <v>39.323</v>
      </c>
      <c r="Q259" s="1">
        <v>2.653</v>
      </c>
      <c r="R259" s="1">
        <v>3.419</v>
      </c>
    </row>
    <row r="260" spans="1:18" customFormat="1" ht="17.100000000000001" customHeight="1" x14ac:dyDescent="0.25">
      <c r="A260" s="4"/>
      <c r="B260" s="3" t="s">
        <v>6</v>
      </c>
      <c r="C260" s="3" t="s">
        <v>14</v>
      </c>
      <c r="D260" s="4">
        <v>0.89200000000000002</v>
      </c>
      <c r="E260" s="4">
        <v>0.108</v>
      </c>
      <c r="F260" s="4">
        <v>21.78</v>
      </c>
      <c r="G260" s="4">
        <v>1.905</v>
      </c>
      <c r="H260" s="4">
        <v>2.5529999999999999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customFormat="1" ht="17.100000000000001" customHeight="1" x14ac:dyDescent="0.25">
      <c r="A261" s="4"/>
      <c r="B261" s="3" t="s">
        <v>7</v>
      </c>
      <c r="C261" s="3" t="s">
        <v>14</v>
      </c>
      <c r="D261" s="4">
        <v>1.1830000000000001</v>
      </c>
      <c r="E261" s="4">
        <v>0.122</v>
      </c>
      <c r="F261" s="4">
        <v>39.323</v>
      </c>
      <c r="G261" s="4">
        <v>2.653</v>
      </c>
      <c r="H261" s="4">
        <v>3.419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customFormat="1" ht="17.100000000000001" customHeight="1" x14ac:dyDescent="0.25">
      <c r="A262" s="2">
        <v>6</v>
      </c>
      <c r="B262" s="3" t="s">
        <v>13</v>
      </c>
      <c r="C262" s="3"/>
      <c r="D262" s="4"/>
      <c r="E262" s="4"/>
      <c r="F262" s="4"/>
      <c r="G262" s="4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customFormat="1" ht="17.100000000000001" customHeight="1" x14ac:dyDescent="0.25">
      <c r="A263" s="4"/>
      <c r="B263" s="3" t="s">
        <v>4</v>
      </c>
      <c r="C263" s="3" t="s">
        <v>14</v>
      </c>
      <c r="D263" s="4">
        <v>1.5009999999999999</v>
      </c>
      <c r="E263" s="4">
        <v>0.17899999999999999</v>
      </c>
      <c r="F263" s="4">
        <v>8.2669999999999995</v>
      </c>
      <c r="G263" s="4">
        <v>2.7669999999999999</v>
      </c>
      <c r="H263" s="4">
        <v>2.7669999999999999</v>
      </c>
      <c r="I263" s="1">
        <v>1.603</v>
      </c>
      <c r="J263" s="1">
        <v>0.19900000000000001</v>
      </c>
      <c r="K263" s="1">
        <v>42.639000000000003</v>
      </c>
      <c r="L263" s="1">
        <v>4.3810000000000002</v>
      </c>
      <c r="M263" s="1">
        <v>6.617</v>
      </c>
      <c r="N263" s="1">
        <v>3.0390000000000001</v>
      </c>
      <c r="O263" s="1">
        <v>0.219</v>
      </c>
      <c r="P263" s="1">
        <v>206.399</v>
      </c>
      <c r="Q263" s="1">
        <v>14.811</v>
      </c>
      <c r="R263" s="1">
        <v>14.811</v>
      </c>
    </row>
    <row r="264" spans="1:18" customFormat="1" ht="17.100000000000001" customHeight="1" x14ac:dyDescent="0.25">
      <c r="A264" s="4"/>
      <c r="B264" s="3" t="s">
        <v>6</v>
      </c>
      <c r="C264" s="3" t="s">
        <v>14</v>
      </c>
      <c r="D264" s="4">
        <v>1.603</v>
      </c>
      <c r="E264" s="4">
        <v>0.19900000000000001</v>
      </c>
      <c r="F264" s="4">
        <v>42.639000000000003</v>
      </c>
      <c r="G264" s="4">
        <v>4.3810000000000002</v>
      </c>
      <c r="H264" s="4">
        <v>6.617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customFormat="1" ht="17.100000000000001" customHeight="1" x14ac:dyDescent="0.25">
      <c r="A265" s="4"/>
      <c r="B265" s="3" t="s">
        <v>7</v>
      </c>
      <c r="C265" s="3" t="s">
        <v>14</v>
      </c>
      <c r="D265" s="4">
        <v>3.0390000000000001</v>
      </c>
      <c r="E265" s="4">
        <v>0.219</v>
      </c>
      <c r="F265" s="4">
        <v>206.399</v>
      </c>
      <c r="G265" s="4">
        <v>14.811</v>
      </c>
      <c r="H265" s="4">
        <v>14.811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customFormat="1" ht="17.100000000000001" customHeight="1" x14ac:dyDescent="0.25">
      <c r="A266" s="2">
        <v>7</v>
      </c>
      <c r="B266" s="3" t="s">
        <v>13</v>
      </c>
      <c r="C266" s="3"/>
      <c r="D266" s="4"/>
      <c r="E266" s="4"/>
      <c r="F266" s="4"/>
      <c r="G266" s="4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customFormat="1" ht="17.100000000000001" customHeight="1" x14ac:dyDescent="0.25">
      <c r="A267" s="4"/>
      <c r="B267" s="3" t="s">
        <v>4</v>
      </c>
      <c r="C267" s="3" t="s">
        <v>14</v>
      </c>
      <c r="D267" s="4">
        <v>0.76700000000000002</v>
      </c>
      <c r="E267" s="4">
        <v>0.113</v>
      </c>
      <c r="F267" s="4">
        <v>5.4180000000000001</v>
      </c>
      <c r="G267" s="4">
        <v>1.379</v>
      </c>
      <c r="H267" s="4">
        <v>1.379</v>
      </c>
      <c r="I267" s="1">
        <v>0.93799999999999994</v>
      </c>
      <c r="J267" s="1">
        <v>4.7E-2</v>
      </c>
      <c r="K267" s="1">
        <v>6.8780000000000001</v>
      </c>
      <c r="L267" s="1">
        <v>2.5739999999999998</v>
      </c>
      <c r="M267" s="1">
        <v>2.5739999999999998</v>
      </c>
      <c r="N267" s="1">
        <v>1.2090000000000001</v>
      </c>
      <c r="O267" s="1">
        <v>0.13300000000000001</v>
      </c>
      <c r="P267" s="1">
        <v>8.4890000000000008</v>
      </c>
      <c r="Q267" s="1">
        <v>3.2549999999999999</v>
      </c>
      <c r="R267" s="1">
        <v>4.1710000000000003</v>
      </c>
    </row>
    <row r="268" spans="1:18" customFormat="1" ht="17.100000000000001" customHeight="1" x14ac:dyDescent="0.25">
      <c r="A268" s="4"/>
      <c r="B268" s="3" t="s">
        <v>6</v>
      </c>
      <c r="C268" s="3" t="s">
        <v>14</v>
      </c>
      <c r="D268" s="4">
        <v>0.93799999999999994</v>
      </c>
      <c r="E268" s="4">
        <v>4.7E-2</v>
      </c>
      <c r="F268" s="4">
        <v>6.8780000000000001</v>
      </c>
      <c r="G268" s="4">
        <v>2.5739999999999998</v>
      </c>
      <c r="H268" s="4">
        <v>2.5739999999999998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customFormat="1" ht="17.100000000000001" customHeight="1" x14ac:dyDescent="0.25">
      <c r="A269" s="4"/>
      <c r="B269" s="3" t="s">
        <v>7</v>
      </c>
      <c r="C269" s="3" t="s">
        <v>14</v>
      </c>
      <c r="D269" s="4">
        <v>1.2090000000000001</v>
      </c>
      <c r="E269" s="4">
        <v>0.13300000000000001</v>
      </c>
      <c r="F269" s="4">
        <v>8.4890000000000008</v>
      </c>
      <c r="G269" s="4">
        <v>3.2549999999999999</v>
      </c>
      <c r="H269" s="4">
        <v>4.1710000000000003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customFormat="1" ht="17.100000000000001" customHeight="1" x14ac:dyDescent="0.25">
      <c r="A270" s="2">
        <v>8</v>
      </c>
      <c r="B270" s="3" t="s">
        <v>13</v>
      </c>
      <c r="C270" s="3"/>
      <c r="D270" s="4"/>
      <c r="E270" s="4"/>
      <c r="F270" s="4"/>
      <c r="G270" s="4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customFormat="1" ht="17.100000000000001" customHeight="1" x14ac:dyDescent="0.25">
      <c r="A271" s="4"/>
      <c r="B271" s="3" t="s">
        <v>4</v>
      </c>
      <c r="C271" s="3" t="s">
        <v>14</v>
      </c>
      <c r="D271" s="4">
        <v>1.1040000000000001</v>
      </c>
      <c r="E271" s="4">
        <v>0.151</v>
      </c>
      <c r="F271" s="4">
        <v>6.0359999999999996</v>
      </c>
      <c r="G271" s="4">
        <v>1.796</v>
      </c>
      <c r="H271" s="4">
        <v>1.796</v>
      </c>
      <c r="I271" s="1">
        <v>1.038</v>
      </c>
      <c r="J271" s="1">
        <v>0.14899999999999999</v>
      </c>
      <c r="K271" s="1">
        <v>6.718</v>
      </c>
      <c r="L271" s="1">
        <v>1.829</v>
      </c>
      <c r="M271" s="1">
        <v>1.9410000000000001</v>
      </c>
      <c r="N271" s="1">
        <v>1.1539999999999999</v>
      </c>
      <c r="O271" s="1">
        <v>0.16300000000000001</v>
      </c>
      <c r="P271" s="1">
        <v>8.7210000000000001</v>
      </c>
      <c r="Q271" s="1">
        <v>2.1819999999999999</v>
      </c>
      <c r="R271" s="1">
        <v>2.472</v>
      </c>
    </row>
    <row r="272" spans="1:18" customFormat="1" ht="17.100000000000001" customHeight="1" x14ac:dyDescent="0.25">
      <c r="A272" s="4"/>
      <c r="B272" s="3" t="s">
        <v>6</v>
      </c>
      <c r="C272" s="3" t="s">
        <v>14</v>
      </c>
      <c r="D272" s="4">
        <v>1.038</v>
      </c>
      <c r="E272" s="4">
        <v>0.14899999999999999</v>
      </c>
      <c r="F272" s="4">
        <v>6.718</v>
      </c>
      <c r="G272" s="4">
        <v>1.829</v>
      </c>
      <c r="H272" s="4">
        <v>1.9410000000000001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customFormat="1" ht="17.100000000000001" customHeight="1" x14ac:dyDescent="0.25">
      <c r="A273" s="4"/>
      <c r="B273" s="3" t="s">
        <v>7</v>
      </c>
      <c r="C273" s="3" t="s">
        <v>14</v>
      </c>
      <c r="D273" s="4">
        <v>1.1539999999999999</v>
      </c>
      <c r="E273" s="4">
        <v>0.16300000000000001</v>
      </c>
      <c r="F273" s="4">
        <v>8.7210000000000001</v>
      </c>
      <c r="G273" s="4">
        <v>2.1819999999999999</v>
      </c>
      <c r="H273" s="4">
        <v>2.472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customFormat="1" ht="17.100000000000001" customHeight="1" x14ac:dyDescent="0.25">
      <c r="A274" s="2">
        <v>9</v>
      </c>
      <c r="B274" s="3" t="s">
        <v>13</v>
      </c>
      <c r="C274" s="3"/>
      <c r="D274" s="4"/>
      <c r="E274" s="4"/>
      <c r="F274" s="4"/>
      <c r="G274" s="4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customFormat="1" ht="17.100000000000001" customHeight="1" x14ac:dyDescent="0.25">
      <c r="A275" s="4"/>
      <c r="B275" s="3" t="s">
        <v>4</v>
      </c>
      <c r="C275" s="3" t="s">
        <v>14</v>
      </c>
      <c r="D275" s="4">
        <v>0.625</v>
      </c>
      <c r="E275" s="4">
        <v>8.1000000000000003E-2</v>
      </c>
      <c r="F275" s="4">
        <v>7.242</v>
      </c>
      <c r="G275" s="4">
        <v>0.998</v>
      </c>
      <c r="H275" s="4">
        <v>1.054</v>
      </c>
      <c r="I275" s="1">
        <v>0.67300000000000004</v>
      </c>
      <c r="J275" s="1">
        <v>8.4000000000000005E-2</v>
      </c>
      <c r="K275" s="1">
        <v>21.640999999999998</v>
      </c>
      <c r="L275" s="1">
        <v>1.498</v>
      </c>
      <c r="M275" s="1">
        <v>2.0409999999999999</v>
      </c>
      <c r="N275" s="1">
        <v>0.61899999999999999</v>
      </c>
      <c r="O275" s="1">
        <v>8.8999999999999996E-2</v>
      </c>
      <c r="P275" s="1">
        <v>5.1630000000000003</v>
      </c>
      <c r="Q275" s="1">
        <v>0.93100000000000005</v>
      </c>
      <c r="R275" s="1">
        <v>1.169</v>
      </c>
    </row>
    <row r="276" spans="1:18" customFormat="1" ht="17.100000000000001" customHeight="1" x14ac:dyDescent="0.25">
      <c r="A276" s="4"/>
      <c r="B276" s="3" t="s">
        <v>6</v>
      </c>
      <c r="C276" s="3" t="s">
        <v>14</v>
      </c>
      <c r="D276" s="4">
        <v>0.67300000000000004</v>
      </c>
      <c r="E276" s="4">
        <v>8.4000000000000005E-2</v>
      </c>
      <c r="F276" s="4">
        <v>21.640999999999998</v>
      </c>
      <c r="G276" s="4">
        <v>1.498</v>
      </c>
      <c r="H276" s="4">
        <v>2.0409999999999999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customFormat="1" ht="17.100000000000001" customHeight="1" x14ac:dyDescent="0.25">
      <c r="A277" s="4"/>
      <c r="B277" s="3" t="s">
        <v>7</v>
      </c>
      <c r="C277" s="3" t="s">
        <v>14</v>
      </c>
      <c r="D277" s="4">
        <v>0.61899999999999999</v>
      </c>
      <c r="E277" s="4">
        <v>8.8999999999999996E-2</v>
      </c>
      <c r="F277" s="4">
        <v>5.1630000000000003</v>
      </c>
      <c r="G277" s="4">
        <v>0.93100000000000005</v>
      </c>
      <c r="H277" s="4">
        <v>1.169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customFormat="1" ht="17.100000000000001" customHeight="1" x14ac:dyDescent="0.25">
      <c r="A278" s="2">
        <v>10</v>
      </c>
      <c r="B278" s="3" t="s">
        <v>13</v>
      </c>
      <c r="C278" s="3"/>
      <c r="D278" s="4"/>
      <c r="E278" s="4"/>
      <c r="F278" s="4"/>
      <c r="G278" s="4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customFormat="1" ht="17.100000000000001" customHeight="1" x14ac:dyDescent="0.25">
      <c r="A279" s="4"/>
      <c r="B279" s="3" t="s">
        <v>4</v>
      </c>
      <c r="C279" s="3" t="s">
        <v>14</v>
      </c>
      <c r="D279" s="4">
        <v>0.83599999999999997</v>
      </c>
      <c r="E279" s="4">
        <v>0.104</v>
      </c>
      <c r="F279" s="4">
        <v>11.875</v>
      </c>
      <c r="G279" s="4">
        <v>1.655</v>
      </c>
      <c r="H279" s="4">
        <v>2.0510000000000002</v>
      </c>
      <c r="I279" s="1">
        <v>1.361</v>
      </c>
      <c r="J279" s="1">
        <v>0.151</v>
      </c>
      <c r="K279" s="1">
        <v>19.027000000000001</v>
      </c>
      <c r="L279" s="1">
        <v>3.0590000000000002</v>
      </c>
      <c r="M279" s="1">
        <v>3.242</v>
      </c>
      <c r="N279" s="1">
        <v>1.446</v>
      </c>
      <c r="O279" s="1">
        <v>0.125</v>
      </c>
      <c r="P279" s="1">
        <v>72.543000000000006</v>
      </c>
      <c r="Q279" s="1">
        <v>3.4910000000000001</v>
      </c>
      <c r="R279" s="1">
        <v>5.625</v>
      </c>
    </row>
    <row r="280" spans="1:18" customFormat="1" ht="17.100000000000001" customHeight="1" x14ac:dyDescent="0.25">
      <c r="A280" s="4"/>
      <c r="B280" s="3" t="s">
        <v>6</v>
      </c>
      <c r="C280" s="3" t="s">
        <v>14</v>
      </c>
      <c r="D280" s="4">
        <v>1.361</v>
      </c>
      <c r="E280" s="4">
        <v>0.151</v>
      </c>
      <c r="F280" s="4">
        <v>19.027000000000001</v>
      </c>
      <c r="G280" s="4">
        <v>3.0590000000000002</v>
      </c>
      <c r="H280" s="4">
        <v>3.242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customFormat="1" ht="17.100000000000001" customHeight="1" x14ac:dyDescent="0.25">
      <c r="A281" s="4"/>
      <c r="B281" s="3" t="s">
        <v>7</v>
      </c>
      <c r="C281" s="3" t="s">
        <v>14</v>
      </c>
      <c r="D281" s="4">
        <v>1.446</v>
      </c>
      <c r="E281" s="4">
        <v>0.125</v>
      </c>
      <c r="F281" s="4">
        <v>72.543000000000006</v>
      </c>
      <c r="G281" s="4">
        <v>3.4910000000000001</v>
      </c>
      <c r="H281" s="4">
        <v>5.625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</row>
  </sheetData>
  <pageMargins left="0.75" right="0.75" top="1" bottom="1" header="0.5" footer="0.5"/>
  <pageSetup orientation="landscape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1"/>
  <sheetViews>
    <sheetView showGridLines="0" workbookViewId="0">
      <pane xSplit="2" ySplit="2" topLeftCell="C3" activePane="bottomRight" state="frozenSplit"/>
      <selection pane="topRight"/>
      <selection pane="bottomLeft"/>
      <selection pane="bottomRight" activeCell="B2" sqref="B2"/>
    </sheetView>
  </sheetViews>
  <sheetFormatPr baseColWidth="10" defaultColWidth="12.296875" defaultRowHeight="18" customHeight="1" x14ac:dyDescent="0.2"/>
  <cols>
    <col min="1" max="1" width="0.296875" style="5" customWidth="1"/>
    <col min="2" max="256" width="12.296875" style="5" customWidth="1"/>
  </cols>
  <sheetData>
    <row r="1" spans="2:6" ht="2.1" customHeight="1" x14ac:dyDescent="0.2"/>
    <row r="2" spans="2:6" ht="20.45" customHeight="1" x14ac:dyDescent="0.2">
      <c r="B2" s="6"/>
      <c r="C2" s="6"/>
      <c r="D2" s="6"/>
      <c r="E2" s="6"/>
      <c r="F2" s="6"/>
    </row>
    <row r="3" spans="2:6" ht="20.45" customHeight="1" x14ac:dyDescent="0.2">
      <c r="B3" s="7"/>
      <c r="C3" s="8"/>
      <c r="D3" s="8"/>
      <c r="E3" s="8"/>
      <c r="F3" s="8"/>
    </row>
    <row r="4" spans="2:6" ht="20.45" customHeight="1" x14ac:dyDescent="0.2">
      <c r="B4" s="7"/>
      <c r="C4" s="9"/>
      <c r="D4" s="9"/>
      <c r="E4" s="9"/>
      <c r="F4" s="9"/>
    </row>
    <row r="5" spans="2:6" ht="20.45" customHeight="1" x14ac:dyDescent="0.2">
      <c r="B5" s="7"/>
      <c r="C5" s="8"/>
      <c r="D5" s="8"/>
      <c r="E5" s="8"/>
      <c r="F5" s="8"/>
    </row>
    <row r="6" spans="2:6" ht="20.45" customHeight="1" x14ac:dyDescent="0.2">
      <c r="B6" s="7"/>
      <c r="C6" s="9"/>
      <c r="D6" s="9"/>
      <c r="E6" s="9"/>
      <c r="F6" s="9"/>
    </row>
    <row r="7" spans="2:6" ht="20.45" customHeight="1" x14ac:dyDescent="0.2">
      <c r="B7" s="7"/>
      <c r="C7" s="8"/>
      <c r="D7" s="8"/>
      <c r="E7" s="8"/>
      <c r="F7" s="8"/>
    </row>
    <row r="8" spans="2:6" ht="20.45" customHeight="1" x14ac:dyDescent="0.2">
      <c r="B8" s="7"/>
      <c r="C8" s="9"/>
      <c r="D8" s="9"/>
      <c r="E8" s="9"/>
      <c r="F8" s="9"/>
    </row>
    <row r="9" spans="2:6" ht="20.45" customHeight="1" x14ac:dyDescent="0.2">
      <c r="B9" s="7"/>
      <c r="C9" s="8"/>
      <c r="D9" s="8"/>
      <c r="E9" s="8"/>
      <c r="F9" s="8"/>
    </row>
    <row r="10" spans="2:6" ht="20.45" customHeight="1" x14ac:dyDescent="0.2">
      <c r="B10" s="7"/>
      <c r="C10" s="9"/>
      <c r="D10" s="9"/>
      <c r="E10" s="9"/>
      <c r="F10" s="9"/>
    </row>
    <row r="11" spans="2:6" ht="20.45" customHeight="1" x14ac:dyDescent="0.2">
      <c r="B11" s="7"/>
      <c r="C11" s="8"/>
      <c r="D11" s="8"/>
      <c r="E11" s="8"/>
      <c r="F11" s="8"/>
    </row>
  </sheetData>
  <pageMargins left="0.75" right="0.75" top="1" bottom="1" header="0.5" footer="0.5"/>
  <pageSetup orientation="portrait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74"/>
  <sheetViews>
    <sheetView showGridLines="0" topLeftCell="A34" workbookViewId="0">
      <selection activeCell="C71" sqref="C2:C71"/>
    </sheetView>
  </sheetViews>
  <sheetFormatPr baseColWidth="10" defaultColWidth="8.09765625" defaultRowHeight="15.4" customHeight="1" x14ac:dyDescent="0.25"/>
  <cols>
    <col min="2" max="2" width="8.09765625" style="1" customWidth="1"/>
    <col min="3" max="3" width="18" style="1" customWidth="1"/>
    <col min="4" max="4" width="26.8984375" style="1" customWidth="1"/>
    <col min="5" max="5" width="14.796875" style="1" bestFit="1" customWidth="1"/>
    <col min="6" max="20" width="5.796875" style="1" customWidth="1"/>
    <col min="21" max="258" width="8.09765625" style="1" customWidth="1"/>
  </cols>
  <sheetData>
    <row r="1" spans="1:258" ht="17.100000000000001" customHeight="1" x14ac:dyDescent="0.25">
      <c r="A1" t="s">
        <v>31</v>
      </c>
      <c r="B1" s="2" t="s">
        <v>0</v>
      </c>
      <c r="C1" s="2" t="s">
        <v>43</v>
      </c>
      <c r="D1" s="2" t="s">
        <v>42</v>
      </c>
      <c r="E1" s="2" t="s">
        <v>41</v>
      </c>
      <c r="F1" s="2" t="s">
        <v>16</v>
      </c>
      <c r="G1" s="2" t="s">
        <v>17</v>
      </c>
      <c r="H1" s="11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11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11" t="s">
        <v>28</v>
      </c>
      <c r="S1" s="2" t="s">
        <v>29</v>
      </c>
      <c r="T1" s="2" t="s">
        <v>30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</row>
    <row r="2" spans="1:258" ht="17.100000000000001" customHeight="1" x14ac:dyDescent="0.25">
      <c r="A2">
        <v>2</v>
      </c>
      <c r="B2" s="13">
        <v>1</v>
      </c>
      <c r="C2" s="13" t="s">
        <v>44</v>
      </c>
      <c r="D2" s="14" t="s">
        <v>37</v>
      </c>
      <c r="E2" s="2" t="s">
        <v>32</v>
      </c>
      <c r="F2" s="2">
        <v>0.28499999999999998</v>
      </c>
      <c r="G2" s="2">
        <v>3.2000000000000001E-2</v>
      </c>
      <c r="H2" s="16">
        <v>14.218999999999999</v>
      </c>
      <c r="I2" s="2">
        <v>0.56899999999999995</v>
      </c>
      <c r="J2" s="2">
        <v>0.63500000000000001</v>
      </c>
      <c r="K2" s="13">
        <v>0.24199999999999999</v>
      </c>
      <c r="L2" s="13">
        <v>2.8000000000000001E-2</v>
      </c>
      <c r="M2" s="18">
        <v>10.039</v>
      </c>
      <c r="N2" s="13">
        <v>0.42799999999999999</v>
      </c>
      <c r="O2" s="13">
        <v>0.45200000000000001</v>
      </c>
      <c r="P2" s="13">
        <v>0.38200000000000001</v>
      </c>
      <c r="Q2" s="13">
        <v>3.7999999999999999E-2</v>
      </c>
      <c r="R2" s="17">
        <v>8.8049999999999997</v>
      </c>
      <c r="S2" s="13">
        <v>0.60799999999999998</v>
      </c>
      <c r="T2" s="13">
        <v>0.61399999999999999</v>
      </c>
      <c r="U2" s="15">
        <f>+H271000</f>
        <v>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</row>
    <row r="3" spans="1:258" ht="17.100000000000001" customHeight="1" x14ac:dyDescent="0.25">
      <c r="A3">
        <v>6</v>
      </c>
      <c r="B3" s="2">
        <v>2</v>
      </c>
      <c r="C3" s="13" t="s">
        <v>44</v>
      </c>
      <c r="D3" s="14" t="s">
        <v>37</v>
      </c>
      <c r="E3" s="2" t="s">
        <v>32</v>
      </c>
      <c r="F3" s="2">
        <v>0.26700000000000002</v>
      </c>
      <c r="G3" s="2">
        <v>3.3000000000000002E-2</v>
      </c>
      <c r="H3" s="16">
        <v>19.423999999999999</v>
      </c>
      <c r="I3" s="2">
        <v>0.78400000000000003</v>
      </c>
      <c r="J3" s="2">
        <v>0.78400000000000003</v>
      </c>
      <c r="K3" s="2">
        <v>0.25900000000000001</v>
      </c>
      <c r="L3" s="2">
        <v>2.8000000000000001E-2</v>
      </c>
      <c r="M3" s="19">
        <v>27.065000000000001</v>
      </c>
      <c r="N3" s="2">
        <v>0.496</v>
      </c>
      <c r="O3" s="2">
        <v>0.78800000000000003</v>
      </c>
      <c r="P3" s="2">
        <v>0.34799999999999998</v>
      </c>
      <c r="Q3" s="2">
        <v>3.2000000000000001E-2</v>
      </c>
      <c r="R3" s="16">
        <v>48.991999999999997</v>
      </c>
      <c r="S3" s="2">
        <v>0.71</v>
      </c>
      <c r="T3" s="2">
        <v>1.1870000000000001</v>
      </c>
      <c r="U3" s="15">
        <f>+H271001</f>
        <v>0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</row>
    <row r="4" spans="1:258" ht="17.100000000000001" customHeight="1" x14ac:dyDescent="0.25">
      <c r="A4">
        <v>10</v>
      </c>
      <c r="B4" s="2">
        <v>3</v>
      </c>
      <c r="C4" s="13" t="s">
        <v>44</v>
      </c>
      <c r="D4" s="14" t="s">
        <v>37</v>
      </c>
      <c r="E4" s="2" t="s">
        <v>32</v>
      </c>
      <c r="F4" s="13">
        <v>0.30299999999999999</v>
      </c>
      <c r="G4" s="13">
        <v>3.6999999999999998E-2</v>
      </c>
      <c r="H4" s="18">
        <v>8.4090000000000007</v>
      </c>
      <c r="I4" s="13">
        <v>0.50600000000000001</v>
      </c>
      <c r="J4" s="13">
        <v>0.61699999999999999</v>
      </c>
      <c r="K4" s="13">
        <v>0.29299999999999998</v>
      </c>
      <c r="L4" s="13">
        <v>4.1000000000000002E-2</v>
      </c>
      <c r="M4" s="13">
        <v>9.5960000000000001</v>
      </c>
      <c r="N4" s="13">
        <v>0.60399999999999998</v>
      </c>
      <c r="O4" s="13">
        <v>0.70299999999999996</v>
      </c>
      <c r="P4" s="13">
        <v>0.379</v>
      </c>
      <c r="Q4" s="13">
        <v>3.7999999999999999E-2</v>
      </c>
      <c r="R4" s="17">
        <v>19.638000000000002</v>
      </c>
      <c r="S4" s="13">
        <v>0.78600000000000003</v>
      </c>
      <c r="T4" s="13">
        <v>0.97599999999999998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</row>
    <row r="5" spans="1:258" ht="17.100000000000001" customHeight="1" x14ac:dyDescent="0.25">
      <c r="A5">
        <v>14</v>
      </c>
      <c r="B5" s="2">
        <v>4</v>
      </c>
      <c r="C5" s="13" t="s">
        <v>44</v>
      </c>
      <c r="D5" s="14" t="s">
        <v>37</v>
      </c>
      <c r="E5" s="2" t="s">
        <v>32</v>
      </c>
      <c r="F5" s="13">
        <v>0.309</v>
      </c>
      <c r="G5" s="13">
        <v>3.4000000000000002E-2</v>
      </c>
      <c r="H5" s="13">
        <v>12.08</v>
      </c>
      <c r="I5" s="13">
        <v>0.53200000000000003</v>
      </c>
      <c r="J5" s="13">
        <v>0.64300000000000002</v>
      </c>
      <c r="K5" s="13">
        <v>0.22800000000000001</v>
      </c>
      <c r="L5" s="13">
        <v>3.1E-2</v>
      </c>
      <c r="M5" s="13">
        <v>5.3879999999999999</v>
      </c>
      <c r="N5" s="13">
        <v>0.35599999999999998</v>
      </c>
      <c r="O5" s="13">
        <v>0.36399999999999999</v>
      </c>
      <c r="P5" s="13">
        <v>0.28599999999999998</v>
      </c>
      <c r="Q5" s="13">
        <v>3.3000000000000002E-2</v>
      </c>
      <c r="R5" s="13">
        <v>9.6059999999999999</v>
      </c>
      <c r="S5" s="13">
        <v>0.47299999999999998</v>
      </c>
      <c r="T5" s="13">
        <v>0.52700000000000002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</row>
    <row r="6" spans="1:258" ht="17.100000000000001" customHeight="1" x14ac:dyDescent="0.25">
      <c r="A6">
        <v>18</v>
      </c>
      <c r="B6" s="2">
        <v>5</v>
      </c>
      <c r="C6" s="13" t="s">
        <v>44</v>
      </c>
      <c r="D6" s="14" t="s">
        <v>37</v>
      </c>
      <c r="E6" s="2" t="s">
        <v>32</v>
      </c>
      <c r="F6" s="2">
        <v>0.61199999999999999</v>
      </c>
      <c r="G6" s="2">
        <v>7.6999999999999999E-2</v>
      </c>
      <c r="H6" s="2">
        <v>7.64</v>
      </c>
      <c r="I6" s="2">
        <v>1.095</v>
      </c>
      <c r="J6" s="2">
        <v>1.095</v>
      </c>
      <c r="K6" s="13">
        <v>0.75900000000000001</v>
      </c>
      <c r="L6" s="13">
        <v>8.8999999999999996E-2</v>
      </c>
      <c r="M6" s="13">
        <v>14.866</v>
      </c>
      <c r="N6" s="13">
        <v>1.958</v>
      </c>
      <c r="O6" s="13">
        <v>1.958</v>
      </c>
      <c r="P6" s="13">
        <v>0.70899999999999996</v>
      </c>
      <c r="Q6" s="13">
        <v>6.5000000000000002E-2</v>
      </c>
      <c r="R6" s="13">
        <v>14.2</v>
      </c>
      <c r="S6" s="13">
        <v>1.133</v>
      </c>
      <c r="T6" s="13">
        <v>1.488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</row>
    <row r="7" spans="1:258" ht="17.100000000000001" customHeight="1" x14ac:dyDescent="0.25">
      <c r="A7">
        <v>22</v>
      </c>
      <c r="B7" s="2">
        <v>6</v>
      </c>
      <c r="C7" s="13" t="s">
        <v>44</v>
      </c>
      <c r="D7" s="14" t="s">
        <v>37</v>
      </c>
      <c r="E7" s="2" t="s">
        <v>32</v>
      </c>
      <c r="F7" s="2">
        <v>0.58199999999999996</v>
      </c>
      <c r="G7" s="2">
        <v>6.4000000000000001E-2</v>
      </c>
      <c r="H7" s="2">
        <v>11.010999999999999</v>
      </c>
      <c r="I7" s="2">
        <v>0.49199999999999999</v>
      </c>
      <c r="J7" s="2">
        <v>1.1719999999999999</v>
      </c>
      <c r="K7" s="2">
        <v>0.47599999999999998</v>
      </c>
      <c r="L7" s="2">
        <v>4.8000000000000001E-2</v>
      </c>
      <c r="M7" s="2">
        <v>39.555999999999997</v>
      </c>
      <c r="N7" s="2">
        <v>1.4510000000000001</v>
      </c>
      <c r="O7" s="2">
        <v>1.4510000000000001</v>
      </c>
      <c r="P7" s="2">
        <v>0.50900000000000001</v>
      </c>
      <c r="Q7" s="2">
        <v>5.1999999999999998E-2</v>
      </c>
      <c r="R7" s="2">
        <v>19.419</v>
      </c>
      <c r="S7" s="2">
        <v>1.0169999999999999</v>
      </c>
      <c r="T7" s="2">
        <v>1.056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</row>
    <row r="8" spans="1:258" ht="17.100000000000001" customHeight="1" x14ac:dyDescent="0.25">
      <c r="A8">
        <v>26</v>
      </c>
      <c r="B8" s="2">
        <v>7</v>
      </c>
      <c r="C8" s="13" t="s">
        <v>44</v>
      </c>
      <c r="D8" s="14" t="s">
        <v>37</v>
      </c>
      <c r="E8" s="2" t="s">
        <v>32</v>
      </c>
      <c r="F8" s="13">
        <v>0.26800000000000002</v>
      </c>
      <c r="G8" s="13">
        <v>3.4000000000000002E-2</v>
      </c>
      <c r="H8" s="13">
        <v>11.611000000000001</v>
      </c>
      <c r="I8" s="13">
        <v>0.437</v>
      </c>
      <c r="J8" s="13">
        <v>0.63200000000000001</v>
      </c>
      <c r="K8" s="1">
        <v>0.36099999999999999</v>
      </c>
      <c r="L8" s="1">
        <v>3.6999999999999998E-2</v>
      </c>
      <c r="M8" s="1">
        <v>12.263</v>
      </c>
      <c r="N8" s="1">
        <v>0.52</v>
      </c>
      <c r="O8" s="1">
        <v>0.63600000000000001</v>
      </c>
      <c r="P8" s="1">
        <v>0.40500000000000003</v>
      </c>
      <c r="Q8" s="1">
        <v>3.6999999999999998E-2</v>
      </c>
      <c r="R8" s="1">
        <v>22.219000000000001</v>
      </c>
      <c r="S8" s="1">
        <v>0.92</v>
      </c>
      <c r="T8" s="1">
        <v>1.012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</row>
    <row r="9" spans="1:258" ht="17.100000000000001" customHeight="1" x14ac:dyDescent="0.25">
      <c r="A9">
        <v>30</v>
      </c>
      <c r="B9" s="2">
        <v>8</v>
      </c>
      <c r="C9" s="13" t="s">
        <v>44</v>
      </c>
      <c r="D9" s="14" t="s">
        <v>37</v>
      </c>
      <c r="E9" s="2" t="s">
        <v>32</v>
      </c>
      <c r="F9" s="13">
        <v>0.35099999999999998</v>
      </c>
      <c r="G9" s="13">
        <v>4.8000000000000001E-2</v>
      </c>
      <c r="H9" s="13">
        <v>5.4409999999999998</v>
      </c>
      <c r="I9" s="13">
        <v>0.47799999999999998</v>
      </c>
      <c r="J9" s="13">
        <v>0.56699999999999995</v>
      </c>
      <c r="K9" s="1">
        <v>0.30399999999999999</v>
      </c>
      <c r="L9" s="1">
        <v>4.2000000000000003E-2</v>
      </c>
      <c r="M9" s="1">
        <v>6.8369999999999997</v>
      </c>
      <c r="N9" s="1">
        <v>0.55400000000000005</v>
      </c>
      <c r="O9" s="1">
        <v>0.58099999999999996</v>
      </c>
      <c r="P9" s="1">
        <v>0.35199999999999998</v>
      </c>
      <c r="Q9" s="1">
        <v>4.1000000000000002E-2</v>
      </c>
      <c r="R9" s="1">
        <v>7.6239999999999997</v>
      </c>
      <c r="S9" s="1">
        <v>0.51600000000000001</v>
      </c>
      <c r="T9" s="1">
        <v>0.59399999999999997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</row>
    <row r="10" spans="1:258" ht="17.100000000000001" customHeight="1" x14ac:dyDescent="0.25">
      <c r="A10">
        <v>34</v>
      </c>
      <c r="B10" s="2">
        <v>9</v>
      </c>
      <c r="C10" s="13" t="s">
        <v>44</v>
      </c>
      <c r="D10" s="14" t="s">
        <v>37</v>
      </c>
      <c r="E10" s="2" t="s">
        <v>32</v>
      </c>
      <c r="F10" s="2">
        <v>0.21199999999999999</v>
      </c>
      <c r="G10" s="2">
        <v>2.8000000000000001E-2</v>
      </c>
      <c r="H10" s="2">
        <v>8.5139999999999993</v>
      </c>
      <c r="I10" s="2">
        <v>0.38500000000000001</v>
      </c>
      <c r="J10" s="2">
        <v>0.40200000000000002</v>
      </c>
      <c r="K10" s="13">
        <v>0.21099999999999999</v>
      </c>
      <c r="L10" s="13">
        <v>3.1E-2</v>
      </c>
      <c r="M10" s="13">
        <v>14.448</v>
      </c>
      <c r="N10" s="13">
        <v>0.46500000000000002</v>
      </c>
      <c r="O10" s="13">
        <v>0.505</v>
      </c>
      <c r="P10" s="13">
        <v>0.21</v>
      </c>
      <c r="Q10" s="13">
        <v>2.8000000000000001E-2</v>
      </c>
      <c r="R10" s="13">
        <v>5.5049999999999999</v>
      </c>
      <c r="S10" s="13">
        <v>0.27500000000000002</v>
      </c>
      <c r="T10" s="13">
        <v>0.30499999999999999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</row>
    <row r="11" spans="1:258" ht="15.4" customHeight="1" x14ac:dyDescent="0.25">
      <c r="A11">
        <v>38</v>
      </c>
      <c r="B11" s="2">
        <v>10</v>
      </c>
      <c r="C11" s="13" t="s">
        <v>44</v>
      </c>
      <c r="D11" s="14" t="s">
        <v>37</v>
      </c>
      <c r="E11" s="2" t="s">
        <v>32</v>
      </c>
      <c r="F11" s="2">
        <v>0.28899999999999998</v>
      </c>
      <c r="G11" s="2">
        <v>3.4000000000000002E-2</v>
      </c>
      <c r="H11" s="2">
        <v>10.861000000000001</v>
      </c>
      <c r="I11" s="2">
        <v>0.435</v>
      </c>
      <c r="J11" s="2">
        <v>0.61799999999999999</v>
      </c>
      <c r="K11" s="2">
        <v>0.38200000000000001</v>
      </c>
      <c r="L11" s="2">
        <v>4.3999999999999997E-2</v>
      </c>
      <c r="M11" s="2">
        <v>22.864999999999998</v>
      </c>
      <c r="N11" s="2">
        <v>1.0760000000000001</v>
      </c>
      <c r="O11" s="2">
        <v>1.1128</v>
      </c>
      <c r="P11" s="2">
        <v>0.28399999999999997</v>
      </c>
      <c r="Q11" s="2">
        <v>3.3000000000000002E-2</v>
      </c>
      <c r="R11" s="2">
        <v>10.664999999999999</v>
      </c>
      <c r="S11" s="2">
        <v>0.46700000000000003</v>
      </c>
      <c r="T11" s="2">
        <v>0.65600000000000003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</row>
    <row r="12" spans="1:258" ht="15.4" customHeight="1" x14ac:dyDescent="0.25">
      <c r="A12">
        <v>42</v>
      </c>
      <c r="B12" s="2">
        <v>1</v>
      </c>
      <c r="C12" s="13" t="s">
        <v>45</v>
      </c>
      <c r="D12" s="14" t="s">
        <v>37</v>
      </c>
      <c r="E12" s="13" t="s">
        <v>33</v>
      </c>
      <c r="F12" s="13">
        <v>0.374</v>
      </c>
      <c r="G12" s="13">
        <v>5.3999999999999999E-2</v>
      </c>
      <c r="H12" s="13">
        <v>11.747</v>
      </c>
      <c r="I12" s="13">
        <v>0.78900000000000003</v>
      </c>
      <c r="J12" s="13">
        <v>0.91400000000000003</v>
      </c>
      <c r="K12" s="1">
        <v>0.38500000000000001</v>
      </c>
      <c r="L12" s="1">
        <v>0.19400000000000001</v>
      </c>
      <c r="M12" s="1">
        <v>2.016</v>
      </c>
      <c r="N12" s="1">
        <v>0.53300000000000003</v>
      </c>
      <c r="O12" s="1">
        <v>1.087</v>
      </c>
      <c r="P12" s="1">
        <v>0.433</v>
      </c>
      <c r="Q12" s="1">
        <v>0.193</v>
      </c>
      <c r="R12" s="1">
        <v>2.1150000000000002</v>
      </c>
      <c r="S12" s="1">
        <v>0.83899999999999997</v>
      </c>
      <c r="T12" s="1">
        <v>1.335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</row>
    <row r="13" spans="1:258" ht="15.4" customHeight="1" x14ac:dyDescent="0.25">
      <c r="A13">
        <v>46</v>
      </c>
      <c r="B13" s="2">
        <v>2</v>
      </c>
      <c r="C13" s="13" t="s">
        <v>45</v>
      </c>
      <c r="D13" s="14" t="s">
        <v>37</v>
      </c>
      <c r="E13" s="13" t="s">
        <v>33</v>
      </c>
      <c r="F13" s="13">
        <v>0.42799999999999999</v>
      </c>
      <c r="G13" s="13">
        <v>4.7E-2</v>
      </c>
      <c r="H13" s="13">
        <v>15.254</v>
      </c>
      <c r="I13" s="13">
        <v>0.82399999999999995</v>
      </c>
      <c r="J13" s="13">
        <v>0.84</v>
      </c>
      <c r="K13" s="13">
        <v>0.51900000000000002</v>
      </c>
      <c r="L13" s="13">
        <v>0.193</v>
      </c>
      <c r="M13" s="13">
        <v>4.556</v>
      </c>
      <c r="N13" s="13">
        <v>2.0840000000000001</v>
      </c>
      <c r="O13" s="13">
        <v>2.0840000000000001</v>
      </c>
      <c r="P13" s="13">
        <v>0.42199999999999999</v>
      </c>
      <c r="Q13" s="13">
        <v>0.191</v>
      </c>
      <c r="R13" s="13">
        <v>2.9239999999999999</v>
      </c>
      <c r="S13" s="13">
        <v>0.83799999999999997</v>
      </c>
      <c r="T13" s="13">
        <v>2.0009999999999999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</row>
    <row r="14" spans="1:258" ht="15.4" customHeight="1" x14ac:dyDescent="0.25">
      <c r="A14">
        <v>50</v>
      </c>
      <c r="B14" s="2">
        <v>3</v>
      </c>
      <c r="C14" s="13" t="s">
        <v>45</v>
      </c>
      <c r="D14" s="14" t="s">
        <v>37</v>
      </c>
      <c r="E14" s="13" t="s">
        <v>33</v>
      </c>
      <c r="F14" s="2">
        <v>0.22700000000000001</v>
      </c>
      <c r="G14" s="2">
        <v>3.4000000000000002E-2</v>
      </c>
      <c r="H14" s="2">
        <v>5.7119999999999997</v>
      </c>
      <c r="I14" s="2">
        <v>0.42899999999999999</v>
      </c>
      <c r="J14" s="2">
        <v>0.42899999999999999</v>
      </c>
      <c r="K14" s="1">
        <v>0.252</v>
      </c>
      <c r="L14" s="1">
        <v>0.187</v>
      </c>
      <c r="M14" s="1">
        <v>1.893</v>
      </c>
      <c r="N14" s="1">
        <v>0.34</v>
      </c>
      <c r="O14" s="1">
        <v>0.93400000000000005</v>
      </c>
      <c r="P14" s="1">
        <v>0.33400000000000002</v>
      </c>
      <c r="Q14" s="1">
        <v>0.188</v>
      </c>
      <c r="R14" s="1">
        <v>2.2120000000000002</v>
      </c>
      <c r="S14" s="1">
        <v>0.91900000000000004</v>
      </c>
      <c r="T14" s="1">
        <v>1.228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</row>
    <row r="15" spans="1:258" ht="15.4" customHeight="1" x14ac:dyDescent="0.25">
      <c r="A15">
        <v>54</v>
      </c>
      <c r="B15" s="2">
        <v>4</v>
      </c>
      <c r="C15" s="13" t="s">
        <v>45</v>
      </c>
      <c r="D15" s="14" t="s">
        <v>37</v>
      </c>
      <c r="E15" s="13" t="s">
        <v>33</v>
      </c>
      <c r="F15" s="2">
        <v>0.252</v>
      </c>
      <c r="G15" s="2">
        <v>3.3000000000000002E-2</v>
      </c>
      <c r="H15" s="2">
        <v>6.3049999999999997</v>
      </c>
      <c r="I15" s="2">
        <v>0.40500000000000003</v>
      </c>
      <c r="J15" s="2">
        <v>0.40500000000000003</v>
      </c>
      <c r="K15" s="2">
        <v>0.26500000000000001</v>
      </c>
      <c r="L15" s="2">
        <v>0.188</v>
      </c>
      <c r="M15" s="2">
        <v>1.954</v>
      </c>
      <c r="N15" s="2">
        <v>0.45900000000000002</v>
      </c>
      <c r="O15" s="2">
        <v>0.97599999999999998</v>
      </c>
      <c r="P15" s="2">
        <v>0.35099999999999998</v>
      </c>
      <c r="Q15" s="2">
        <v>0.19600000000000001</v>
      </c>
      <c r="R15" s="2">
        <v>1.9119999999999999</v>
      </c>
      <c r="S15" s="2">
        <v>0.57499999999999996</v>
      </c>
      <c r="T15" s="2">
        <v>0.96899999999999997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</row>
    <row r="16" spans="1:258" ht="15.4" customHeight="1" x14ac:dyDescent="0.25">
      <c r="A16">
        <v>58</v>
      </c>
      <c r="B16" s="2">
        <v>5</v>
      </c>
      <c r="C16" s="13" t="s">
        <v>45</v>
      </c>
      <c r="D16" s="14" t="s">
        <v>37</v>
      </c>
      <c r="E16" s="13" t="s">
        <v>33</v>
      </c>
      <c r="F16" s="13">
        <v>0.27800000000000002</v>
      </c>
      <c r="G16" s="13">
        <v>3.6999999999999998E-2</v>
      </c>
      <c r="H16" s="13">
        <v>7.9580000000000002</v>
      </c>
      <c r="I16" s="13">
        <v>0.439</v>
      </c>
      <c r="J16" s="13">
        <v>0.55100000000000005</v>
      </c>
      <c r="K16" s="13">
        <v>2.3839999999999999</v>
      </c>
      <c r="L16" s="13">
        <v>0.41899999999999998</v>
      </c>
      <c r="M16" s="13">
        <v>19.253</v>
      </c>
      <c r="N16" s="13">
        <v>11.875</v>
      </c>
      <c r="O16" s="13">
        <v>11.875</v>
      </c>
      <c r="P16" s="13">
        <v>0.40799999999999997</v>
      </c>
      <c r="Q16" s="13">
        <v>0.19800000000000001</v>
      </c>
      <c r="R16" s="13">
        <v>1.978</v>
      </c>
      <c r="S16" s="13">
        <v>0.72299999999999998</v>
      </c>
      <c r="T16" s="13">
        <v>1.1359999999999999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</row>
    <row r="17" spans="1:258" ht="15.4" customHeight="1" x14ac:dyDescent="0.25">
      <c r="A17">
        <v>62</v>
      </c>
      <c r="B17" s="2">
        <v>6</v>
      </c>
      <c r="C17" s="13" t="s">
        <v>45</v>
      </c>
      <c r="D17" s="14" t="s">
        <v>37</v>
      </c>
      <c r="E17" s="13" t="s">
        <v>33</v>
      </c>
      <c r="F17" s="13">
        <v>0.71899999999999997</v>
      </c>
      <c r="G17" s="13">
        <v>7.2999999999999995E-2</v>
      </c>
      <c r="H17" s="13">
        <v>18.324999999999999</v>
      </c>
      <c r="I17" s="13">
        <v>1.7909999999999999</v>
      </c>
      <c r="J17" s="13">
        <v>1.7909999999999999</v>
      </c>
      <c r="K17" s="13">
        <v>0.375</v>
      </c>
      <c r="L17" s="13">
        <v>0.193</v>
      </c>
      <c r="M17" s="13">
        <v>2.056</v>
      </c>
      <c r="N17" s="13">
        <v>0.59499999999999997</v>
      </c>
      <c r="O17" s="13">
        <v>1.2769999999999999</v>
      </c>
      <c r="P17" s="13">
        <v>0.88800000000000001</v>
      </c>
      <c r="Q17" s="13">
        <v>0.219</v>
      </c>
      <c r="R17" s="13">
        <v>23.890999999999998</v>
      </c>
      <c r="S17" s="13">
        <v>5.1660000000000004</v>
      </c>
      <c r="T17" s="13">
        <v>5.1660000000000004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</row>
    <row r="18" spans="1:258" ht="15.4" customHeight="1" x14ac:dyDescent="0.25">
      <c r="A18">
        <v>66</v>
      </c>
      <c r="B18" s="2">
        <v>7</v>
      </c>
      <c r="C18" s="13" t="s">
        <v>45</v>
      </c>
      <c r="D18" s="14" t="s">
        <v>37</v>
      </c>
      <c r="E18" s="13" t="s">
        <v>33</v>
      </c>
      <c r="F18" s="2">
        <v>0.185</v>
      </c>
      <c r="G18" s="2">
        <v>2.8000000000000001E-2</v>
      </c>
      <c r="H18" s="2">
        <v>13.076000000000001</v>
      </c>
      <c r="I18" s="2">
        <v>0.42899999999999999</v>
      </c>
      <c r="J18" s="2">
        <v>0.52800000000000002</v>
      </c>
      <c r="K18" s="1">
        <v>0.27600000000000002</v>
      </c>
      <c r="L18" s="1">
        <v>0.189</v>
      </c>
      <c r="M18" s="1">
        <v>1.9379999999999999</v>
      </c>
      <c r="N18" s="1">
        <v>0.54700000000000004</v>
      </c>
      <c r="O18" s="1">
        <v>1.0389999999999999</v>
      </c>
      <c r="P18" s="1">
        <v>0.51200000000000001</v>
      </c>
      <c r="Q18" s="1">
        <v>0.19700000000000001</v>
      </c>
      <c r="R18" s="1">
        <v>2.41</v>
      </c>
      <c r="S18" s="1">
        <v>1.5249999999999999</v>
      </c>
      <c r="T18" s="1">
        <v>1.534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</row>
    <row r="19" spans="1:258" ht="15.4" customHeight="1" x14ac:dyDescent="0.25">
      <c r="A19">
        <v>70</v>
      </c>
      <c r="B19" s="2">
        <v>8</v>
      </c>
      <c r="C19" s="13" t="s">
        <v>45</v>
      </c>
      <c r="D19" s="14" t="s">
        <v>37</v>
      </c>
      <c r="E19" s="13" t="s">
        <v>33</v>
      </c>
      <c r="F19" s="2">
        <v>0.30599999999999999</v>
      </c>
      <c r="G19" s="2">
        <v>4.1000000000000002E-2</v>
      </c>
      <c r="H19" s="2">
        <v>5.8780000000000001</v>
      </c>
      <c r="I19" s="2">
        <v>0.442</v>
      </c>
      <c r="J19" s="2">
        <v>0.46500000000000002</v>
      </c>
      <c r="K19" s="13">
        <v>0.40200000000000002</v>
      </c>
      <c r="L19" s="13">
        <v>0.192</v>
      </c>
      <c r="M19" s="13">
        <v>2.4140000000000001</v>
      </c>
      <c r="N19" s="13">
        <v>1.0489999999999999</v>
      </c>
      <c r="O19" s="13">
        <v>1.4730000000000001</v>
      </c>
      <c r="P19" s="13">
        <v>0.35299999999999998</v>
      </c>
      <c r="Q19" s="13">
        <v>0.19800000000000001</v>
      </c>
      <c r="R19" s="13">
        <v>1.964</v>
      </c>
      <c r="S19" s="13">
        <v>0.57199999999999995</v>
      </c>
      <c r="T19" s="13">
        <v>1.2729999999999999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</row>
    <row r="20" spans="1:258" ht="15.4" customHeight="1" x14ac:dyDescent="0.25">
      <c r="A20">
        <v>74</v>
      </c>
      <c r="B20" s="2">
        <v>9</v>
      </c>
      <c r="C20" s="13" t="s">
        <v>45</v>
      </c>
      <c r="D20" s="14" t="s">
        <v>37</v>
      </c>
      <c r="E20" s="13" t="s">
        <v>33</v>
      </c>
      <c r="F20" s="2">
        <v>0.40300000000000002</v>
      </c>
      <c r="G20" s="2">
        <v>5.0999999999999997E-2</v>
      </c>
      <c r="H20" s="2">
        <v>17.515000000000001</v>
      </c>
      <c r="I20" s="2">
        <v>0.81599999999999995</v>
      </c>
      <c r="J20" s="2">
        <v>0.94499999999999995</v>
      </c>
      <c r="K20" s="1">
        <v>0.378</v>
      </c>
      <c r="L20" s="1">
        <v>0.189</v>
      </c>
      <c r="M20" s="1">
        <v>2.3410000000000002</v>
      </c>
      <c r="N20" s="1">
        <v>0.71</v>
      </c>
      <c r="O20" s="1">
        <v>1.385</v>
      </c>
      <c r="P20" s="1">
        <v>0.28699999999999998</v>
      </c>
      <c r="Q20" s="1">
        <v>0.187</v>
      </c>
      <c r="R20" s="1">
        <v>1.9410000000000001</v>
      </c>
      <c r="S20" s="1">
        <v>0.34799999999999998</v>
      </c>
      <c r="T20" s="1">
        <v>0.91500000000000004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</row>
    <row r="21" spans="1:258" ht="15.4" customHeight="1" x14ac:dyDescent="0.25">
      <c r="A21">
        <v>78</v>
      </c>
      <c r="B21" s="2">
        <v>10</v>
      </c>
      <c r="C21" s="13" t="s">
        <v>45</v>
      </c>
      <c r="D21" s="14" t="s">
        <v>37</v>
      </c>
      <c r="E21" s="13" t="s">
        <v>33</v>
      </c>
      <c r="F21" s="2">
        <v>0.36799999999999999</v>
      </c>
      <c r="G21" s="2">
        <v>4.4999999999999998E-2</v>
      </c>
      <c r="H21" s="2">
        <v>14.513</v>
      </c>
      <c r="I21" s="2">
        <v>0.94299999999999995</v>
      </c>
      <c r="J21" s="2">
        <v>0.94299999999999995</v>
      </c>
      <c r="K21" s="13">
        <v>5.0999999999999997E-2</v>
      </c>
      <c r="L21" s="13">
        <v>0.17199999999999999</v>
      </c>
      <c r="M21" s="13">
        <v>10.231</v>
      </c>
      <c r="N21" s="13">
        <v>0.68899999999999995</v>
      </c>
      <c r="O21" s="13">
        <v>1.2649999999999999</v>
      </c>
      <c r="P21" s="13">
        <v>0.33400000000000002</v>
      </c>
      <c r="Q21" s="13">
        <v>0.19500000000000001</v>
      </c>
      <c r="R21" s="13">
        <v>1.909</v>
      </c>
      <c r="S21" s="13">
        <v>0.48499999999999999</v>
      </c>
      <c r="T21" s="13">
        <v>1.034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</row>
    <row r="22" spans="1:258" ht="15.4" customHeight="1" x14ac:dyDescent="0.25">
      <c r="A22">
        <v>82</v>
      </c>
      <c r="B22" s="2">
        <v>1</v>
      </c>
      <c r="C22" s="3" t="s">
        <v>46</v>
      </c>
      <c r="D22" s="3" t="s">
        <v>38</v>
      </c>
      <c r="E22" s="2" t="s">
        <v>34</v>
      </c>
      <c r="F22" s="2">
        <v>0.309</v>
      </c>
      <c r="G22" s="2">
        <v>3.1E-2</v>
      </c>
      <c r="H22" s="2">
        <v>76.331000000000003</v>
      </c>
      <c r="I22" s="2">
        <v>1.226</v>
      </c>
      <c r="J22" s="2">
        <v>1.226</v>
      </c>
      <c r="K22" s="13">
        <v>0.23100000000000001</v>
      </c>
      <c r="L22" s="13">
        <v>2.8000000000000001E-2</v>
      </c>
      <c r="M22" s="13">
        <v>16.753</v>
      </c>
      <c r="N22" s="13">
        <v>0.52600000000000002</v>
      </c>
      <c r="O22" s="13">
        <v>0.52600000000000002</v>
      </c>
      <c r="P22" s="13">
        <v>0.20100000000000001</v>
      </c>
      <c r="Q22" s="13">
        <v>2.5999999999999999E-2</v>
      </c>
      <c r="R22" s="13">
        <v>6.8449999999999998</v>
      </c>
      <c r="S22" s="13">
        <v>0.35</v>
      </c>
      <c r="T22" s="13">
        <v>0.38500000000000001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</row>
    <row r="23" spans="1:258" ht="15.4" customHeight="1" x14ac:dyDescent="0.25">
      <c r="A23">
        <v>86</v>
      </c>
      <c r="B23" s="2">
        <v>2</v>
      </c>
      <c r="C23" s="3" t="s">
        <v>46</v>
      </c>
      <c r="D23" s="3" t="s">
        <v>38</v>
      </c>
      <c r="E23" s="2" t="s">
        <v>34</v>
      </c>
      <c r="F23" s="2">
        <v>0.22700000000000001</v>
      </c>
      <c r="G23" s="2">
        <v>3.1E-2</v>
      </c>
      <c r="H23" s="2">
        <v>9.9719999999999995</v>
      </c>
      <c r="I23" s="2">
        <v>0.42299999999999999</v>
      </c>
      <c r="J23" s="2">
        <v>0.56000000000000005</v>
      </c>
      <c r="K23" s="13">
        <v>0.20699999999999999</v>
      </c>
      <c r="L23" s="13">
        <v>2.7E-2</v>
      </c>
      <c r="M23" s="13">
        <v>11.618</v>
      </c>
      <c r="N23" s="13">
        <v>0.38400000000000001</v>
      </c>
      <c r="O23" s="13">
        <v>0.52</v>
      </c>
      <c r="P23" s="13">
        <v>0.224</v>
      </c>
      <c r="Q23" s="13">
        <v>2.8000000000000001E-2</v>
      </c>
      <c r="R23" s="13">
        <v>9.7309999999999999</v>
      </c>
      <c r="S23" s="13">
        <v>0.4</v>
      </c>
      <c r="T23" s="13">
        <v>0.498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</row>
    <row r="24" spans="1:258" ht="15.4" customHeight="1" x14ac:dyDescent="0.25">
      <c r="A24">
        <v>90</v>
      </c>
      <c r="B24" s="2">
        <v>3</v>
      </c>
      <c r="C24" s="3" t="s">
        <v>46</v>
      </c>
      <c r="D24" s="3" t="s">
        <v>38</v>
      </c>
      <c r="E24" s="2" t="s">
        <v>34</v>
      </c>
      <c r="F24" s="2">
        <v>0.223</v>
      </c>
      <c r="G24" s="2">
        <v>2.8000000000000001E-2</v>
      </c>
      <c r="H24" s="2">
        <v>8.3650000000000002</v>
      </c>
      <c r="I24" s="2">
        <v>0.35599999999999998</v>
      </c>
      <c r="J24" s="2">
        <v>0.40799999999999997</v>
      </c>
      <c r="K24" s="13">
        <v>0.17899999999999999</v>
      </c>
      <c r="L24" s="13">
        <v>2.5000000000000001E-2</v>
      </c>
      <c r="M24" s="13">
        <v>5.7720000000000002</v>
      </c>
      <c r="N24" s="13">
        <v>0.312</v>
      </c>
      <c r="O24" s="13">
        <v>0.312</v>
      </c>
      <c r="P24" s="13">
        <v>0.25</v>
      </c>
      <c r="Q24" s="13">
        <v>2.5000000000000001E-2</v>
      </c>
      <c r="R24" s="13">
        <v>27.143000000000001</v>
      </c>
      <c r="S24" s="13">
        <v>0.54100000000000004</v>
      </c>
      <c r="T24" s="13">
        <v>0.71899999999999997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</row>
    <row r="25" spans="1:258" ht="15.4" customHeight="1" x14ac:dyDescent="0.25">
      <c r="A25">
        <v>94</v>
      </c>
      <c r="B25" s="2">
        <v>4</v>
      </c>
      <c r="C25" s="3" t="s">
        <v>46</v>
      </c>
      <c r="D25" s="3" t="s">
        <v>38</v>
      </c>
      <c r="E25" s="2" t="s">
        <v>34</v>
      </c>
      <c r="F25" s="2">
        <v>0.26200000000000001</v>
      </c>
      <c r="G25" s="2">
        <v>3.5999999999999997E-2</v>
      </c>
      <c r="H25" s="2">
        <v>6.0709999999999997</v>
      </c>
      <c r="I25" s="2">
        <v>0.39700000000000002</v>
      </c>
      <c r="J25" s="2">
        <v>0.39900000000000002</v>
      </c>
      <c r="K25" s="13">
        <v>0.26800000000000002</v>
      </c>
      <c r="L25" s="13">
        <v>3.1E-2</v>
      </c>
      <c r="M25" s="13">
        <v>31.334</v>
      </c>
      <c r="N25" s="13">
        <v>0.79400000000000004</v>
      </c>
      <c r="O25" s="13">
        <v>0.79400000000000004</v>
      </c>
      <c r="P25" s="13">
        <v>0.249</v>
      </c>
      <c r="Q25" s="13">
        <v>3.2000000000000001E-2</v>
      </c>
      <c r="R25" s="13">
        <v>7.923</v>
      </c>
      <c r="S25" s="13">
        <v>0.46300000000000002</v>
      </c>
      <c r="T25" s="13">
        <v>0.48099999999999998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</row>
    <row r="26" spans="1:258" ht="15.4" customHeight="1" x14ac:dyDescent="0.25">
      <c r="A26">
        <v>98</v>
      </c>
      <c r="B26" s="2">
        <v>5</v>
      </c>
      <c r="C26" s="3" t="s">
        <v>46</v>
      </c>
      <c r="D26" s="3" t="s">
        <v>38</v>
      </c>
      <c r="E26" s="2" t="s">
        <v>34</v>
      </c>
      <c r="F26" s="2">
        <v>0.222</v>
      </c>
      <c r="G26" s="2">
        <v>2.5999999999999999E-2</v>
      </c>
      <c r="H26" s="2">
        <v>13.318</v>
      </c>
      <c r="I26" s="2">
        <v>0.41199999999999998</v>
      </c>
      <c r="J26" s="2">
        <v>0.55300000000000005</v>
      </c>
      <c r="K26" s="13">
        <v>0.20499999999999999</v>
      </c>
      <c r="L26" s="13">
        <v>2.7E-2</v>
      </c>
      <c r="M26" s="13">
        <v>6.415</v>
      </c>
      <c r="N26" s="13">
        <v>0.29599999999999999</v>
      </c>
      <c r="O26" s="13">
        <v>0.36699999999999999</v>
      </c>
      <c r="P26" s="13">
        <v>0.26100000000000001</v>
      </c>
      <c r="Q26" s="13">
        <v>2.8000000000000001E-2</v>
      </c>
      <c r="R26" s="13">
        <v>31.815999999999999</v>
      </c>
      <c r="S26" s="13">
        <v>0.73199999999999998</v>
      </c>
      <c r="T26" s="13">
        <v>0.85599999999999998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</row>
    <row r="27" spans="1:258" ht="15.4" customHeight="1" x14ac:dyDescent="0.25">
      <c r="A27">
        <v>102</v>
      </c>
      <c r="B27" s="2">
        <v>6</v>
      </c>
      <c r="C27" s="3" t="s">
        <v>46</v>
      </c>
      <c r="D27" s="3" t="s">
        <v>38</v>
      </c>
      <c r="E27" s="2" t="s">
        <v>34</v>
      </c>
      <c r="F27" s="2">
        <v>0.19900000000000001</v>
      </c>
      <c r="G27" s="2">
        <v>2.7E-2</v>
      </c>
      <c r="H27" s="2">
        <v>5.4960000000000004</v>
      </c>
      <c r="I27" s="2">
        <v>0.30599999999999999</v>
      </c>
      <c r="J27" s="2">
        <v>0.32600000000000001</v>
      </c>
      <c r="K27" s="13">
        <v>0.19500000000000001</v>
      </c>
      <c r="L27" s="13">
        <v>2.9000000000000001E-2</v>
      </c>
      <c r="M27" s="13">
        <v>5.7880000000000003</v>
      </c>
      <c r="N27" s="13">
        <v>0.34799999999999998</v>
      </c>
      <c r="O27" s="13">
        <v>0.34799999999999998</v>
      </c>
      <c r="P27" s="13">
        <v>0.25700000000000001</v>
      </c>
      <c r="Q27" s="13">
        <v>2.9000000000000001E-2</v>
      </c>
      <c r="R27" s="13">
        <v>9.9209999999999994</v>
      </c>
      <c r="S27" s="13">
        <v>0.55000000000000004</v>
      </c>
      <c r="T27" s="13">
        <v>0.55000000000000004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</row>
    <row r="28" spans="1:258" ht="15.4" customHeight="1" x14ac:dyDescent="0.25">
      <c r="A28">
        <v>106</v>
      </c>
      <c r="B28" s="2">
        <v>7</v>
      </c>
      <c r="C28" s="3" t="s">
        <v>46</v>
      </c>
      <c r="D28" s="3" t="s">
        <v>38</v>
      </c>
      <c r="E28" s="2" t="s">
        <v>34</v>
      </c>
      <c r="F28" s="2">
        <v>0.29099999999999998</v>
      </c>
      <c r="G28" s="2">
        <v>3.1E-2</v>
      </c>
      <c r="H28" s="2">
        <v>22.196999999999999</v>
      </c>
      <c r="I28" s="2">
        <v>0.626</v>
      </c>
      <c r="J28" s="2">
        <v>0.78900000000000003</v>
      </c>
      <c r="K28" s="13">
        <v>0.17</v>
      </c>
      <c r="L28" s="13">
        <v>2.7E-2</v>
      </c>
      <c r="M28" s="13">
        <v>4.53</v>
      </c>
      <c r="N28" s="13">
        <v>0.26500000000000001</v>
      </c>
      <c r="O28" s="13">
        <v>0.27400000000000002</v>
      </c>
      <c r="P28" s="13">
        <v>0.04</v>
      </c>
      <c r="Q28" s="13">
        <v>4.2000000000000003E-2</v>
      </c>
      <c r="R28" s="13">
        <v>90.415000000000006</v>
      </c>
      <c r="S28" s="13">
        <v>2.1629999999999998</v>
      </c>
      <c r="T28" s="13">
        <v>2.1629999999999998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</row>
    <row r="29" spans="1:258" ht="15.4" customHeight="1" x14ac:dyDescent="0.25">
      <c r="A29">
        <v>110</v>
      </c>
      <c r="B29" s="2">
        <v>8</v>
      </c>
      <c r="C29" s="3" t="s">
        <v>46</v>
      </c>
      <c r="D29" s="3" t="s">
        <v>38</v>
      </c>
      <c r="E29" s="2" t="s">
        <v>34</v>
      </c>
      <c r="F29" s="2">
        <v>0.161</v>
      </c>
      <c r="G29" s="2">
        <v>2.3E-2</v>
      </c>
      <c r="H29" s="2">
        <v>5.3810000000000002</v>
      </c>
      <c r="I29" s="2">
        <v>0.2</v>
      </c>
      <c r="J29" s="2">
        <v>0.21199999999999999</v>
      </c>
      <c r="K29" s="13">
        <v>0.22500000000000001</v>
      </c>
      <c r="L29" s="13">
        <v>2.5999999999999999E-2</v>
      </c>
      <c r="M29" s="13">
        <v>40.526000000000003</v>
      </c>
      <c r="N29" s="13">
        <v>0.53400000000000003</v>
      </c>
      <c r="O29" s="13">
        <v>0.82699999999999996</v>
      </c>
      <c r="P29" s="13">
        <v>0.255</v>
      </c>
      <c r="Q29" s="13">
        <v>2.5000000000000001E-2</v>
      </c>
      <c r="R29" s="13">
        <v>47.945</v>
      </c>
      <c r="S29" s="13">
        <v>0.57699999999999996</v>
      </c>
      <c r="T29" s="13">
        <v>0.87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</row>
    <row r="30" spans="1:258" ht="15.4" customHeight="1" x14ac:dyDescent="0.25">
      <c r="A30">
        <v>114</v>
      </c>
      <c r="B30" s="2">
        <v>9</v>
      </c>
      <c r="C30" s="3" t="s">
        <v>46</v>
      </c>
      <c r="D30" s="3" t="s">
        <v>38</v>
      </c>
      <c r="E30" s="2" t="s">
        <v>34</v>
      </c>
      <c r="F30" s="2">
        <v>0.25700000000000001</v>
      </c>
      <c r="G30" s="2">
        <v>2.9000000000000001E-2</v>
      </c>
      <c r="H30" s="2">
        <v>13.497999999999999</v>
      </c>
      <c r="I30" s="2">
        <v>0.42</v>
      </c>
      <c r="J30" s="2">
        <v>0.54800000000000004</v>
      </c>
      <c r="K30" s="13">
        <v>0.27800000000000002</v>
      </c>
      <c r="L30" s="13">
        <v>2.5999999999999999E-2</v>
      </c>
      <c r="M30" s="13">
        <v>84.947999999999993</v>
      </c>
      <c r="N30" s="13">
        <v>1.008</v>
      </c>
      <c r="O30" s="13">
        <v>1.1919999999999999</v>
      </c>
      <c r="P30" s="13">
        <v>0.30299999999999999</v>
      </c>
      <c r="Q30" s="13">
        <v>2.9000000000000001E-2</v>
      </c>
      <c r="R30" s="13">
        <v>68.572999999999993</v>
      </c>
      <c r="S30" s="13">
        <v>0.80900000000000005</v>
      </c>
      <c r="T30" s="13">
        <v>1.288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</row>
    <row r="31" spans="1:258" ht="15.4" customHeight="1" x14ac:dyDescent="0.25">
      <c r="A31">
        <v>118</v>
      </c>
      <c r="B31" s="2">
        <v>10</v>
      </c>
      <c r="C31" s="3" t="s">
        <v>46</v>
      </c>
      <c r="D31" s="3" t="s">
        <v>38</v>
      </c>
      <c r="E31" s="2" t="s">
        <v>34</v>
      </c>
      <c r="F31" s="2">
        <v>0.16200000000000001</v>
      </c>
      <c r="G31" s="2">
        <v>2.4E-2</v>
      </c>
      <c r="H31" s="2">
        <v>5.218</v>
      </c>
      <c r="I31" s="2">
        <v>0.24199999999999999</v>
      </c>
      <c r="J31" s="2">
        <v>0.27400000000000002</v>
      </c>
      <c r="K31" s="13">
        <v>0.433</v>
      </c>
      <c r="L31" s="13">
        <v>4.1000000000000002E-2</v>
      </c>
      <c r="M31" s="13">
        <v>72.424000000000007</v>
      </c>
      <c r="N31" s="13">
        <v>2.085</v>
      </c>
      <c r="O31" s="13">
        <v>2.085</v>
      </c>
      <c r="P31" s="13">
        <v>0.22</v>
      </c>
      <c r="Q31" s="13">
        <v>2.3E-2</v>
      </c>
      <c r="R31" s="13">
        <v>11.145</v>
      </c>
      <c r="S31" s="13">
        <v>0.41199999999999998</v>
      </c>
      <c r="T31" s="13">
        <v>0.433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</row>
    <row r="32" spans="1:258" ht="15.4" customHeight="1" x14ac:dyDescent="0.25">
      <c r="A32">
        <v>122</v>
      </c>
      <c r="B32" s="2">
        <v>1</v>
      </c>
      <c r="C32" s="3" t="s">
        <v>47</v>
      </c>
      <c r="D32" s="3" t="s">
        <v>38</v>
      </c>
      <c r="E32" s="13" t="s">
        <v>33</v>
      </c>
      <c r="F32" s="2">
        <v>0.253</v>
      </c>
      <c r="G32" s="2">
        <v>3.1E-2</v>
      </c>
      <c r="H32" s="2">
        <v>32.807000000000002</v>
      </c>
      <c r="I32" s="2">
        <v>0.64800000000000002</v>
      </c>
      <c r="J32" s="2">
        <v>0.65800000000000003</v>
      </c>
      <c r="K32" s="13">
        <v>0.23100000000000001</v>
      </c>
      <c r="L32" s="13">
        <v>0.189</v>
      </c>
      <c r="M32" s="13">
        <v>1.8959999999999999</v>
      </c>
      <c r="N32" s="13">
        <v>0.49199999999999999</v>
      </c>
      <c r="O32" s="13">
        <v>0.91900000000000004</v>
      </c>
      <c r="P32" s="13">
        <v>0.247</v>
      </c>
      <c r="Q32" s="13">
        <v>0.188</v>
      </c>
      <c r="R32" s="13">
        <v>1.905</v>
      </c>
      <c r="S32" s="13">
        <v>0.377</v>
      </c>
      <c r="T32" s="13">
        <v>0.99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</row>
    <row r="33" spans="1:258" ht="15.4" customHeight="1" x14ac:dyDescent="0.25">
      <c r="A33">
        <v>126</v>
      </c>
      <c r="B33" s="2">
        <v>2</v>
      </c>
      <c r="C33" s="3" t="s">
        <v>47</v>
      </c>
      <c r="D33" s="3" t="s">
        <v>38</v>
      </c>
      <c r="E33" s="13" t="s">
        <v>33</v>
      </c>
      <c r="F33" s="2">
        <v>0.309</v>
      </c>
      <c r="G33" s="2">
        <v>3.9E-2</v>
      </c>
      <c r="H33" s="2">
        <v>33.008000000000003</v>
      </c>
      <c r="I33" s="2">
        <v>0.84199999999999997</v>
      </c>
      <c r="J33" s="2">
        <v>0.86799999999999999</v>
      </c>
      <c r="K33" s="13">
        <v>0.34599999999999997</v>
      </c>
      <c r="L33" s="13">
        <v>0.193</v>
      </c>
      <c r="M33" s="13">
        <v>1.923</v>
      </c>
      <c r="N33" s="13">
        <v>0.66300000000000003</v>
      </c>
      <c r="O33" s="13">
        <v>0.95599999999999996</v>
      </c>
      <c r="P33" s="13">
        <v>0.28799999999999998</v>
      </c>
      <c r="Q33" s="13">
        <v>0.189</v>
      </c>
      <c r="R33" s="13">
        <v>1.8979999999999999</v>
      </c>
      <c r="S33" s="13">
        <v>0.48099999999999998</v>
      </c>
      <c r="T33" s="13">
        <v>0.97099999999999997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</row>
    <row r="34" spans="1:258" ht="15.4" customHeight="1" x14ac:dyDescent="0.25">
      <c r="A34">
        <v>130</v>
      </c>
      <c r="B34" s="2">
        <v>3</v>
      </c>
      <c r="C34" s="3" t="s">
        <v>47</v>
      </c>
      <c r="D34" s="3" t="s">
        <v>38</v>
      </c>
      <c r="E34" s="13" t="s">
        <v>33</v>
      </c>
      <c r="F34" s="2">
        <v>0.36399999999999999</v>
      </c>
      <c r="G34" s="2">
        <v>4.7E-2</v>
      </c>
      <c r="H34" s="2">
        <v>5.9930000000000003</v>
      </c>
      <c r="I34" s="2">
        <v>0.55100000000000005</v>
      </c>
      <c r="J34" s="2">
        <v>0.55100000000000005</v>
      </c>
      <c r="K34" s="1">
        <v>0.29899999999999999</v>
      </c>
      <c r="L34" s="1">
        <v>0.191</v>
      </c>
      <c r="M34" s="1">
        <v>1.9470000000000001</v>
      </c>
      <c r="N34" s="1">
        <v>0.47799999999999998</v>
      </c>
      <c r="O34" s="1">
        <v>1.0089999999999999</v>
      </c>
      <c r="P34" s="1">
        <v>0.44700000000000001</v>
      </c>
      <c r="Q34" s="1">
        <v>0.191</v>
      </c>
      <c r="R34" s="1">
        <v>2.3650000000000002</v>
      </c>
      <c r="S34" s="1">
        <v>0.76300000000000001</v>
      </c>
      <c r="T34" s="1">
        <v>1.3660000000000001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</row>
    <row r="35" spans="1:258" ht="15.4" customHeight="1" x14ac:dyDescent="0.25">
      <c r="A35">
        <v>134</v>
      </c>
      <c r="B35" s="2">
        <v>4</v>
      </c>
      <c r="C35" s="3" t="s">
        <v>47</v>
      </c>
      <c r="D35" s="3" t="s">
        <v>38</v>
      </c>
      <c r="E35" s="13" t="s">
        <v>33</v>
      </c>
      <c r="F35" s="2">
        <v>0.26100000000000001</v>
      </c>
      <c r="G35" s="2">
        <v>2.8000000000000001E-2</v>
      </c>
      <c r="H35" s="2">
        <v>36.944000000000003</v>
      </c>
      <c r="I35" s="2">
        <v>0.71</v>
      </c>
      <c r="J35" s="2">
        <v>0.81799999999999995</v>
      </c>
      <c r="K35" s="13">
        <v>0.318</v>
      </c>
      <c r="L35" s="13">
        <v>0.191</v>
      </c>
      <c r="M35" s="13">
        <v>1.9650000000000001</v>
      </c>
      <c r="N35" s="13">
        <v>0.46800000000000003</v>
      </c>
      <c r="O35" s="13">
        <v>6.7000000000000004E-2</v>
      </c>
      <c r="P35" s="13">
        <v>0.39500000000000002</v>
      </c>
      <c r="Q35" s="13">
        <v>0.19600000000000001</v>
      </c>
      <c r="R35" s="13">
        <v>1.9339999999999999</v>
      </c>
      <c r="S35" s="13">
        <v>0.74299999999999999</v>
      </c>
      <c r="T35" s="13">
        <v>1.0489999999999999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</row>
    <row r="36" spans="1:258" ht="15.4" customHeight="1" x14ac:dyDescent="0.25">
      <c r="A36">
        <v>138</v>
      </c>
      <c r="B36" s="2">
        <v>5</v>
      </c>
      <c r="C36" s="3" t="s">
        <v>47</v>
      </c>
      <c r="D36" s="3" t="s">
        <v>38</v>
      </c>
      <c r="E36" s="13" t="s">
        <v>33</v>
      </c>
      <c r="F36" s="2">
        <v>0.17100000000000001</v>
      </c>
      <c r="G36" s="2">
        <v>2.1999999999999999E-2</v>
      </c>
      <c r="H36" s="2">
        <v>10.084</v>
      </c>
      <c r="I36" s="2">
        <v>0.27200000000000002</v>
      </c>
      <c r="J36" s="2">
        <v>0.38900000000000001</v>
      </c>
      <c r="K36" s="13">
        <v>0.23799999999999999</v>
      </c>
      <c r="L36" s="13">
        <v>0.186</v>
      </c>
      <c r="M36" s="18">
        <v>2.0720000000000001</v>
      </c>
      <c r="N36" s="13">
        <v>0.54400000000000004</v>
      </c>
      <c r="O36" s="13">
        <v>1.276</v>
      </c>
      <c r="P36" s="13">
        <v>0.184</v>
      </c>
      <c r="Q36" s="13">
        <v>0.182</v>
      </c>
      <c r="R36" s="13">
        <v>1.869</v>
      </c>
      <c r="S36" s="13">
        <v>0.23100000000000001</v>
      </c>
      <c r="T36" s="13">
        <v>0.86499999999999999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</row>
    <row r="37" spans="1:258" ht="15.4" customHeight="1" x14ac:dyDescent="0.25">
      <c r="A37">
        <v>142</v>
      </c>
      <c r="B37" s="2">
        <v>6</v>
      </c>
      <c r="C37" s="3" t="s">
        <v>47</v>
      </c>
      <c r="D37" s="3" t="s">
        <v>38</v>
      </c>
      <c r="E37" s="13" t="s">
        <v>33</v>
      </c>
      <c r="F37" s="2">
        <v>0.24199999999999999</v>
      </c>
      <c r="G37" s="2">
        <v>3.1E-2</v>
      </c>
      <c r="H37" s="2">
        <v>8.3810000000000002</v>
      </c>
      <c r="I37" s="2">
        <v>0.38400000000000001</v>
      </c>
      <c r="J37" s="2">
        <v>0.433</v>
      </c>
      <c r="K37" s="13">
        <v>0.28199999999999997</v>
      </c>
      <c r="L37" s="13">
        <v>0.191</v>
      </c>
      <c r="M37" s="13">
        <v>1.9319999999999999</v>
      </c>
      <c r="N37" s="13">
        <v>0.54900000000000004</v>
      </c>
      <c r="O37" s="13">
        <v>1.006</v>
      </c>
      <c r="P37" s="13">
        <v>0.24199999999999999</v>
      </c>
      <c r="Q37" s="13">
        <v>0.193</v>
      </c>
      <c r="R37" s="13">
        <v>1.875</v>
      </c>
      <c r="S37" s="13">
        <v>0.35299999999999998</v>
      </c>
      <c r="T37" s="13">
        <v>0.93200000000000005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</row>
    <row r="38" spans="1:258" ht="15.4" customHeight="1" x14ac:dyDescent="0.25">
      <c r="A38">
        <v>146</v>
      </c>
      <c r="B38" s="2">
        <v>7</v>
      </c>
      <c r="C38" s="3" t="s">
        <v>47</v>
      </c>
      <c r="D38" s="3" t="s">
        <v>38</v>
      </c>
      <c r="E38" s="13" t="s">
        <v>33</v>
      </c>
      <c r="F38" s="2">
        <v>0.46800000000000003</v>
      </c>
      <c r="G38" s="2">
        <v>5.0999999999999997E-2</v>
      </c>
      <c r="H38" s="2">
        <v>13.303000000000001</v>
      </c>
      <c r="I38" s="2">
        <v>0.93</v>
      </c>
      <c r="J38" s="2">
        <v>4.3999999999999997E-2</v>
      </c>
      <c r="K38" s="1">
        <v>0.38300000000000001</v>
      </c>
      <c r="L38" s="1">
        <v>0.186</v>
      </c>
      <c r="M38" s="1">
        <v>2.2370000000000001</v>
      </c>
      <c r="N38" s="1">
        <v>0.746</v>
      </c>
      <c r="O38" s="1">
        <v>1.375</v>
      </c>
      <c r="P38" s="1">
        <v>0.35899999999999999</v>
      </c>
      <c r="Q38" s="1">
        <v>0.193</v>
      </c>
      <c r="R38" s="1">
        <v>2.0209999999999999</v>
      </c>
      <c r="S38" s="1">
        <v>1.0029999999999999</v>
      </c>
      <c r="T38" s="1">
        <v>1.173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</row>
    <row r="39" spans="1:258" ht="15.4" customHeight="1" x14ac:dyDescent="0.25">
      <c r="A39">
        <v>150</v>
      </c>
      <c r="B39" s="2">
        <v>8</v>
      </c>
      <c r="C39" s="3" t="s">
        <v>47</v>
      </c>
      <c r="D39" s="3" t="s">
        <v>38</v>
      </c>
      <c r="E39" s="13" t="s">
        <v>33</v>
      </c>
      <c r="F39" s="2">
        <v>0.17399999999999999</v>
      </c>
      <c r="G39" s="2">
        <v>2.4E-2</v>
      </c>
      <c r="H39" s="2">
        <v>5.8550000000000004</v>
      </c>
      <c r="I39" s="2">
        <v>0.23699999999999999</v>
      </c>
      <c r="J39" s="2">
        <v>0.29899999999999999</v>
      </c>
      <c r="K39" s="13">
        <v>0.32</v>
      </c>
      <c r="L39" s="13">
        <v>0.187</v>
      </c>
      <c r="M39" s="13">
        <v>2.4409999999999998</v>
      </c>
      <c r="N39" s="13">
        <v>0.65400000000000003</v>
      </c>
      <c r="O39" s="13">
        <v>1.4830000000000001</v>
      </c>
      <c r="P39" s="13">
        <v>0.57999999999999996</v>
      </c>
      <c r="Q39" s="13">
        <v>0.193</v>
      </c>
      <c r="R39" s="13">
        <v>6.125</v>
      </c>
      <c r="S39" s="13">
        <v>1.5189999999999999</v>
      </c>
      <c r="T39" s="13">
        <v>2.5870000000000002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</row>
    <row r="40" spans="1:258" ht="15.4" customHeight="1" x14ac:dyDescent="0.25">
      <c r="A40">
        <v>154</v>
      </c>
      <c r="B40" s="2">
        <v>9</v>
      </c>
      <c r="C40" s="3" t="s">
        <v>47</v>
      </c>
      <c r="D40" s="3" t="s">
        <v>38</v>
      </c>
      <c r="E40" s="13" t="s">
        <v>33</v>
      </c>
      <c r="F40" s="2">
        <v>0.154</v>
      </c>
      <c r="G40" s="2">
        <v>2.4E-2</v>
      </c>
      <c r="H40" s="2">
        <v>4.1130000000000004</v>
      </c>
      <c r="I40" s="2">
        <v>0.214</v>
      </c>
      <c r="J40" s="2">
        <v>0.25600000000000001</v>
      </c>
      <c r="K40" s="13">
        <v>0.36599999999999999</v>
      </c>
      <c r="L40" s="13">
        <v>0.19500000000000001</v>
      </c>
      <c r="M40" s="13">
        <v>2.0209999999999999</v>
      </c>
      <c r="N40" s="13">
        <v>0.78600000000000003</v>
      </c>
      <c r="O40" s="13">
        <v>1.153</v>
      </c>
      <c r="P40" s="13">
        <v>0.45600000000000002</v>
      </c>
      <c r="Q40" s="13">
        <v>0.191</v>
      </c>
      <c r="R40" s="13">
        <v>2.1080000000000001</v>
      </c>
      <c r="S40" s="13">
        <v>0.76200000000000001</v>
      </c>
      <c r="T40" s="13">
        <v>1.181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</row>
    <row r="41" spans="1:258" ht="15.4" customHeight="1" x14ac:dyDescent="0.25">
      <c r="A41">
        <v>158</v>
      </c>
      <c r="B41" s="2">
        <v>10</v>
      </c>
      <c r="C41" s="3" t="s">
        <v>47</v>
      </c>
      <c r="D41" s="3" t="s">
        <v>38</v>
      </c>
      <c r="E41" s="13" t="s">
        <v>33</v>
      </c>
      <c r="F41" s="2">
        <v>0.23699999999999999</v>
      </c>
      <c r="G41" s="2">
        <v>3.3000000000000002E-2</v>
      </c>
      <c r="H41" s="2">
        <v>11.958</v>
      </c>
      <c r="I41" s="2">
        <v>0.505</v>
      </c>
      <c r="J41" s="2">
        <v>0.59099999999999997</v>
      </c>
      <c r="K41" s="1">
        <v>0.36799999999999999</v>
      </c>
      <c r="L41" s="1">
        <v>0.188</v>
      </c>
      <c r="M41" s="1">
        <v>2.056</v>
      </c>
      <c r="N41" s="1">
        <v>0.64600000000000002</v>
      </c>
      <c r="O41" s="1">
        <v>1.181</v>
      </c>
      <c r="P41" s="1">
        <v>0.38200000000000001</v>
      </c>
      <c r="Q41" s="1">
        <v>0.191</v>
      </c>
      <c r="R41" s="1">
        <v>1.931</v>
      </c>
      <c r="S41" s="1">
        <v>0.61299999999999999</v>
      </c>
      <c r="T41" s="1">
        <v>1.107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</row>
    <row r="42" spans="1:258" ht="15.4" customHeight="1" x14ac:dyDescent="0.25">
      <c r="A42">
        <v>162</v>
      </c>
      <c r="B42" s="2">
        <v>1</v>
      </c>
      <c r="C42" s="3" t="s">
        <v>48</v>
      </c>
      <c r="D42" s="3" t="s">
        <v>39</v>
      </c>
      <c r="E42" s="2" t="s">
        <v>35</v>
      </c>
      <c r="F42" s="2">
        <v>0.26900000000000002</v>
      </c>
      <c r="G42" s="2">
        <v>3.7999999999999999E-2</v>
      </c>
      <c r="H42" s="2">
        <v>5.9290000000000003</v>
      </c>
      <c r="I42" s="2">
        <v>0.41699999999999998</v>
      </c>
      <c r="J42" s="2">
        <v>0.47799999999999998</v>
      </c>
      <c r="K42" s="13">
        <v>0.32900000000000001</v>
      </c>
      <c r="L42" s="13">
        <v>3.1E-2</v>
      </c>
      <c r="M42" s="13">
        <v>18.960999999999999</v>
      </c>
      <c r="N42" s="13">
        <v>0.63400000000000001</v>
      </c>
      <c r="O42" s="13">
        <v>0.65</v>
      </c>
      <c r="P42" s="13">
        <v>0.29299999999999998</v>
      </c>
      <c r="Q42" s="13">
        <v>3.2000000000000001E-2</v>
      </c>
      <c r="R42" s="13">
        <v>8.6940000000000008</v>
      </c>
      <c r="S42" s="13">
        <v>0.442</v>
      </c>
      <c r="T42" s="13">
        <v>0.54100000000000004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</row>
    <row r="43" spans="1:258" ht="15.4" customHeight="1" x14ac:dyDescent="0.25">
      <c r="A43">
        <v>166</v>
      </c>
      <c r="B43" s="2">
        <v>2</v>
      </c>
      <c r="C43" s="3" t="s">
        <v>48</v>
      </c>
      <c r="D43" s="3" t="s">
        <v>39</v>
      </c>
      <c r="E43" s="2" t="s">
        <v>35</v>
      </c>
      <c r="F43" s="2">
        <v>0.34399999999999997</v>
      </c>
      <c r="G43" s="2">
        <v>3.5000000000000003E-2</v>
      </c>
      <c r="H43" s="2">
        <v>13.115</v>
      </c>
      <c r="I43" s="2">
        <v>0.57799999999999996</v>
      </c>
      <c r="J43" s="2">
        <v>0.622</v>
      </c>
      <c r="K43" s="13">
        <v>0.223</v>
      </c>
      <c r="L43" s="13">
        <v>3.1E-2</v>
      </c>
      <c r="M43" s="13">
        <v>5.14</v>
      </c>
      <c r="N43" s="13">
        <v>0.29199999999999998</v>
      </c>
      <c r="O43" s="13">
        <v>0.34599999999999997</v>
      </c>
      <c r="P43" s="13">
        <v>0.36699999999999999</v>
      </c>
      <c r="Q43" s="13">
        <v>3.2000000000000001E-2</v>
      </c>
      <c r="R43" s="13">
        <v>23.07</v>
      </c>
      <c r="S43" s="13">
        <v>0.69499999999999995</v>
      </c>
      <c r="T43" s="13">
        <v>0.90100000000000002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</row>
    <row r="44" spans="1:258" ht="15.4" customHeight="1" x14ac:dyDescent="0.25">
      <c r="A44">
        <v>170</v>
      </c>
      <c r="B44" s="2">
        <v>3</v>
      </c>
      <c r="C44" s="3" t="s">
        <v>48</v>
      </c>
      <c r="D44" s="3" t="s">
        <v>39</v>
      </c>
      <c r="E44" s="2" t="s">
        <v>35</v>
      </c>
      <c r="F44" s="2">
        <v>0.23599999999999999</v>
      </c>
      <c r="G44" s="2">
        <v>2.8000000000000001E-2</v>
      </c>
      <c r="H44" s="2">
        <v>13.765000000000001</v>
      </c>
      <c r="I44" s="2">
        <v>0.46700000000000003</v>
      </c>
      <c r="J44" s="2">
        <v>0.51800000000000002</v>
      </c>
      <c r="K44" s="13">
        <v>0.17899999999999999</v>
      </c>
      <c r="L44" s="13">
        <v>2.5000000000000001E-2</v>
      </c>
      <c r="M44" s="13">
        <v>5.2969999999999997</v>
      </c>
      <c r="N44" s="13">
        <v>0.28399999999999997</v>
      </c>
      <c r="O44" s="13">
        <v>0.28399999999999997</v>
      </c>
      <c r="P44" s="13">
        <v>0.216</v>
      </c>
      <c r="Q44" s="13">
        <v>2.7E-2</v>
      </c>
      <c r="R44" s="13">
        <v>6.2510000000000003</v>
      </c>
      <c r="S44" s="13">
        <v>0.317</v>
      </c>
      <c r="T44" s="13">
        <v>0.33700000000000002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</row>
    <row r="45" spans="1:258" ht="15.4" customHeight="1" x14ac:dyDescent="0.25">
      <c r="A45">
        <v>174</v>
      </c>
      <c r="B45" s="2">
        <v>4</v>
      </c>
      <c r="C45" s="3" t="s">
        <v>48</v>
      </c>
      <c r="D45" s="3" t="s">
        <v>39</v>
      </c>
      <c r="E45" s="2" t="s">
        <v>35</v>
      </c>
      <c r="F45" s="2">
        <v>0.46100000000000002</v>
      </c>
      <c r="G45" s="2">
        <v>4.7E-2</v>
      </c>
      <c r="H45" s="2">
        <v>27.754000000000001</v>
      </c>
      <c r="I45" s="2">
        <v>1.2589999999999999</v>
      </c>
      <c r="J45" s="2">
        <v>1.329</v>
      </c>
      <c r="K45" s="13">
        <v>0.36599999999999999</v>
      </c>
      <c r="L45" s="13">
        <v>4.4999999999999998E-2</v>
      </c>
      <c r="M45" s="13">
        <v>8.9009999999999998</v>
      </c>
      <c r="N45" s="13">
        <v>0.745</v>
      </c>
      <c r="O45" s="13">
        <v>0.745</v>
      </c>
      <c r="P45" s="13">
        <v>0.36799999999999999</v>
      </c>
      <c r="Q45" s="13">
        <v>4.3999999999999997E-2</v>
      </c>
      <c r="R45" s="13">
        <v>6.7670000000000003</v>
      </c>
      <c r="S45" s="13">
        <v>0.503</v>
      </c>
      <c r="T45" s="13">
        <v>0.57499999999999996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</row>
    <row r="46" spans="1:258" ht="15.4" customHeight="1" x14ac:dyDescent="0.25">
      <c r="A46">
        <v>178</v>
      </c>
      <c r="B46" s="2">
        <v>5</v>
      </c>
      <c r="C46" s="3" t="s">
        <v>48</v>
      </c>
      <c r="D46" s="3" t="s">
        <v>39</v>
      </c>
      <c r="E46" s="2" t="s">
        <v>35</v>
      </c>
      <c r="F46" s="2">
        <v>0.33100000000000002</v>
      </c>
      <c r="G46" s="2">
        <v>5.2999999999999999E-2</v>
      </c>
      <c r="H46" s="2">
        <v>4.7750000000000004</v>
      </c>
      <c r="I46" s="2">
        <v>0.59499999999999997</v>
      </c>
      <c r="J46" s="2">
        <v>0.59499999999999997</v>
      </c>
      <c r="K46" s="1">
        <v>0.42199999999999999</v>
      </c>
      <c r="L46" s="1">
        <v>5.6000000000000001E-2</v>
      </c>
      <c r="M46" s="1">
        <v>5.8410000000000002</v>
      </c>
      <c r="N46" s="1">
        <v>0.56899999999999995</v>
      </c>
      <c r="O46" s="1">
        <v>0.73399999999999999</v>
      </c>
      <c r="P46" s="1">
        <v>0.39400000000000002</v>
      </c>
      <c r="Q46" s="1">
        <v>5.0999999999999997E-2</v>
      </c>
      <c r="R46" s="1">
        <v>6.5439999999999996</v>
      </c>
      <c r="S46" s="1">
        <v>0.65</v>
      </c>
      <c r="T46" s="1">
        <v>0.69799999999999995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</row>
    <row r="47" spans="1:258" ht="15.4" customHeight="1" x14ac:dyDescent="0.25">
      <c r="A47">
        <v>182</v>
      </c>
      <c r="B47" s="2">
        <v>6</v>
      </c>
      <c r="C47" s="3" t="s">
        <v>48</v>
      </c>
      <c r="D47" s="3" t="s">
        <v>39</v>
      </c>
      <c r="E47" s="2" t="s">
        <v>35</v>
      </c>
      <c r="F47" s="2">
        <v>7.5999999999999998E-2</v>
      </c>
      <c r="G47" s="2">
        <v>3.5999999999999997E-2</v>
      </c>
      <c r="H47" s="2">
        <v>16.818000000000001</v>
      </c>
      <c r="I47" s="2">
        <v>0.66400000000000003</v>
      </c>
      <c r="J47" s="2">
        <v>0.85899999999999999</v>
      </c>
      <c r="K47" s="13">
        <v>0.28000000000000003</v>
      </c>
      <c r="L47" s="13">
        <v>3.3000000000000002E-2</v>
      </c>
      <c r="M47" s="13">
        <v>8.6440000000000001</v>
      </c>
      <c r="N47" s="13">
        <v>0.505</v>
      </c>
      <c r="O47" s="13">
        <v>0.51</v>
      </c>
      <c r="P47" s="13">
        <v>0.28799999999999998</v>
      </c>
      <c r="Q47" s="13">
        <v>3.1E-2</v>
      </c>
      <c r="R47" s="13">
        <v>10.608000000000001</v>
      </c>
      <c r="S47" s="13">
        <v>0.58099999999999996</v>
      </c>
      <c r="T47" s="13">
        <v>0.59499999999999997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</row>
    <row r="48" spans="1:258" ht="15.4" customHeight="1" x14ac:dyDescent="0.25">
      <c r="A48">
        <v>186</v>
      </c>
      <c r="B48" s="2">
        <v>7</v>
      </c>
      <c r="C48" s="3" t="s">
        <v>48</v>
      </c>
      <c r="D48" s="3" t="s">
        <v>39</v>
      </c>
      <c r="E48" s="2" t="s">
        <v>35</v>
      </c>
      <c r="F48" s="2">
        <v>3.7999999999999999E-2</v>
      </c>
      <c r="G48" s="2">
        <v>4.1000000000000002E-2</v>
      </c>
      <c r="H48" s="2">
        <v>8.827</v>
      </c>
      <c r="I48" s="2">
        <v>0.50600000000000001</v>
      </c>
      <c r="J48" s="2">
        <v>0.64200000000000002</v>
      </c>
      <c r="K48" s="1">
        <v>0.2</v>
      </c>
      <c r="L48" s="1">
        <v>2.7E-2</v>
      </c>
      <c r="M48" s="1">
        <v>9.6989999999999998</v>
      </c>
      <c r="N48" s="1">
        <v>0.40500000000000003</v>
      </c>
      <c r="O48" s="1">
        <v>0.45200000000000001</v>
      </c>
      <c r="P48" s="1">
        <v>0.35699999999999998</v>
      </c>
      <c r="Q48" s="1">
        <v>3.7999999999999999E-2</v>
      </c>
      <c r="R48" s="1">
        <v>9.8759999999999994</v>
      </c>
      <c r="S48" s="1">
        <v>0.67600000000000005</v>
      </c>
      <c r="T48" s="1">
        <v>0.67600000000000005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</row>
    <row r="49" spans="1:258" ht="15.4" customHeight="1" x14ac:dyDescent="0.25">
      <c r="A49">
        <v>190</v>
      </c>
      <c r="B49" s="2">
        <v>8</v>
      </c>
      <c r="C49" s="3" t="s">
        <v>48</v>
      </c>
      <c r="D49" s="3" t="s">
        <v>39</v>
      </c>
      <c r="E49" s="2" t="s">
        <v>35</v>
      </c>
      <c r="F49" s="2">
        <v>0.56499999999999995</v>
      </c>
      <c r="G49" s="2">
        <v>8.6999999999999994E-2</v>
      </c>
      <c r="H49" s="2">
        <v>4.8460000000000001</v>
      </c>
      <c r="I49" s="2">
        <v>0.84599999999999997</v>
      </c>
      <c r="J49" s="2">
        <v>0.94799999999999995</v>
      </c>
      <c r="K49" s="13">
        <v>0.50900000000000001</v>
      </c>
      <c r="L49" s="13">
        <v>7.4999999999999997E-2</v>
      </c>
      <c r="M49" s="13">
        <v>4.9089999999999998</v>
      </c>
      <c r="N49" s="13">
        <v>0.86399999999999999</v>
      </c>
      <c r="O49" s="13">
        <v>0.86399999999999999</v>
      </c>
      <c r="P49" s="13">
        <v>0.67500000000000004</v>
      </c>
      <c r="Q49" s="13">
        <v>9.4E-2</v>
      </c>
      <c r="R49" s="13">
        <v>5.7380000000000004</v>
      </c>
      <c r="S49" s="13">
        <v>1.1319999999999999</v>
      </c>
      <c r="T49" s="13">
        <v>1.2210000000000001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</row>
    <row r="50" spans="1:258" ht="15.4" customHeight="1" x14ac:dyDescent="0.25">
      <c r="A50">
        <v>194</v>
      </c>
      <c r="B50" s="2">
        <v>9</v>
      </c>
      <c r="C50" s="3" t="s">
        <v>48</v>
      </c>
      <c r="D50" s="3" t="s">
        <v>39</v>
      </c>
      <c r="E50" s="2" t="s">
        <v>35</v>
      </c>
      <c r="F50" s="2">
        <v>0.34899999999999998</v>
      </c>
      <c r="G50" s="2">
        <v>4.3999999999999997E-2</v>
      </c>
      <c r="H50" s="2">
        <v>10.859</v>
      </c>
      <c r="I50" s="2">
        <v>0.70899999999999996</v>
      </c>
      <c r="J50" s="2">
        <v>0.71099999999999997</v>
      </c>
      <c r="K50" s="13">
        <v>0.30399999999999999</v>
      </c>
      <c r="L50" s="13">
        <v>3.7999999999999999E-2</v>
      </c>
      <c r="M50" s="13">
        <v>8.5410000000000004</v>
      </c>
      <c r="N50" s="13">
        <v>0.71899999999999997</v>
      </c>
      <c r="O50" s="13">
        <v>0.72899999999999998</v>
      </c>
      <c r="P50" s="13">
        <v>0.46700000000000003</v>
      </c>
      <c r="Q50" s="13">
        <v>4.9000000000000002E-2</v>
      </c>
      <c r="R50" s="13">
        <v>17.004999999999999</v>
      </c>
      <c r="S50" s="13">
        <v>1.139</v>
      </c>
      <c r="T50" s="13">
        <v>1.139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</row>
    <row r="51" spans="1:258" ht="15.4" customHeight="1" x14ac:dyDescent="0.25">
      <c r="A51">
        <v>198</v>
      </c>
      <c r="B51" s="2">
        <v>10</v>
      </c>
      <c r="C51" s="3" t="s">
        <v>48</v>
      </c>
      <c r="D51" s="3" t="s">
        <v>39</v>
      </c>
      <c r="E51" s="2" t="s">
        <v>35</v>
      </c>
      <c r="F51" s="2">
        <v>0.55600000000000005</v>
      </c>
      <c r="G51" s="2">
        <v>7.8E-2</v>
      </c>
      <c r="H51" s="2">
        <v>5.7530000000000001</v>
      </c>
      <c r="I51" s="2">
        <v>0.90400000000000003</v>
      </c>
      <c r="J51" s="2">
        <v>1.0589999999999999</v>
      </c>
      <c r="K51" s="13">
        <v>0.34899999999999998</v>
      </c>
      <c r="L51" s="13">
        <v>5.0999999999999997E-2</v>
      </c>
      <c r="M51" s="13">
        <v>7.008</v>
      </c>
      <c r="N51" s="13">
        <v>0.57399999999999995</v>
      </c>
      <c r="O51" s="13">
        <v>0.70399999999999996</v>
      </c>
      <c r="P51" s="13">
        <v>0.45800000000000002</v>
      </c>
      <c r="Q51" s="13">
        <v>5.3999999999999999E-2</v>
      </c>
      <c r="R51" s="13">
        <v>6.7270000000000003</v>
      </c>
      <c r="S51" s="13">
        <v>0.63400000000000001</v>
      </c>
      <c r="T51" s="13">
        <v>0.68500000000000005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</row>
    <row r="52" spans="1:258" ht="15.4" customHeight="1" x14ac:dyDescent="0.25">
      <c r="A52">
        <v>202</v>
      </c>
      <c r="B52" s="2">
        <v>1</v>
      </c>
      <c r="C52" s="3" t="s">
        <v>49</v>
      </c>
      <c r="D52" s="3" t="s">
        <v>39</v>
      </c>
      <c r="E52" s="13" t="s">
        <v>33</v>
      </c>
      <c r="F52" s="2">
        <v>0.42</v>
      </c>
      <c r="G52" s="2">
        <v>4.3999999999999997E-2</v>
      </c>
      <c r="H52" s="2">
        <v>7.8360000000000003</v>
      </c>
      <c r="I52" s="2">
        <v>1.0569999999999999</v>
      </c>
      <c r="J52" s="2">
        <v>1.0569999999999999</v>
      </c>
      <c r="K52" s="13">
        <v>0.35899999999999999</v>
      </c>
      <c r="L52" s="13">
        <v>4.3999999999999997E-2</v>
      </c>
      <c r="M52" s="13">
        <v>23.408999999999999</v>
      </c>
      <c r="N52" s="13">
        <v>0.58199999999999996</v>
      </c>
      <c r="O52" s="13">
        <v>0.59299999999999997</v>
      </c>
      <c r="P52" s="13">
        <v>0.38200000000000001</v>
      </c>
      <c r="Q52" s="13">
        <v>0.191</v>
      </c>
      <c r="R52" s="13">
        <v>2.093</v>
      </c>
      <c r="S52" s="13">
        <v>0.59499999999999997</v>
      </c>
      <c r="T52" s="13">
        <v>1.155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</row>
    <row r="53" spans="1:258" ht="15.4" customHeight="1" x14ac:dyDescent="0.25">
      <c r="A53">
        <v>206</v>
      </c>
      <c r="B53" s="2">
        <v>2</v>
      </c>
      <c r="C53" s="3" t="s">
        <v>49</v>
      </c>
      <c r="D53" s="3" t="s">
        <v>39</v>
      </c>
      <c r="E53" s="13" t="s">
        <v>33</v>
      </c>
      <c r="F53" s="2">
        <v>0.435</v>
      </c>
      <c r="G53" s="2">
        <v>5.5E-2</v>
      </c>
      <c r="H53" s="2">
        <v>8.8539999999999992</v>
      </c>
      <c r="I53" s="2">
        <v>0.92200000000000004</v>
      </c>
      <c r="J53" s="2">
        <v>0.92200000000000004</v>
      </c>
      <c r="K53" s="1">
        <v>0.42</v>
      </c>
      <c r="L53" s="1">
        <v>0.192</v>
      </c>
      <c r="M53" s="1">
        <v>2.0190000000000001</v>
      </c>
      <c r="N53" s="1">
        <v>0.79600000000000004</v>
      </c>
      <c r="O53" s="1">
        <v>1.08</v>
      </c>
      <c r="P53" s="1">
        <v>0.51200000000000001</v>
      </c>
      <c r="Q53" s="1">
        <v>0.19600000000000001</v>
      </c>
      <c r="R53" s="1">
        <v>2.4220000000000002</v>
      </c>
      <c r="S53" s="1">
        <v>0.93600000000000005</v>
      </c>
      <c r="T53" s="1">
        <v>1.1890000000000001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</row>
    <row r="54" spans="1:258" ht="15.4" customHeight="1" x14ac:dyDescent="0.25">
      <c r="A54">
        <v>210</v>
      </c>
      <c r="B54" s="2">
        <v>3</v>
      </c>
      <c r="C54" s="3" t="s">
        <v>49</v>
      </c>
      <c r="D54" s="3" t="s">
        <v>39</v>
      </c>
      <c r="E54" s="13" t="s">
        <v>33</v>
      </c>
      <c r="F54" s="2">
        <v>0.40200000000000002</v>
      </c>
      <c r="G54" s="2">
        <v>6.7000000000000004E-2</v>
      </c>
      <c r="H54" s="2">
        <v>8.4320000000000004</v>
      </c>
      <c r="I54" s="2">
        <v>0.61199999999999999</v>
      </c>
      <c r="J54" s="2">
        <v>0.53200000000000003</v>
      </c>
      <c r="K54" s="13">
        <v>0.47599999999999998</v>
      </c>
      <c r="L54" s="13">
        <v>0.19500000000000001</v>
      </c>
      <c r="M54" s="13">
        <v>2.4220000000000002</v>
      </c>
      <c r="N54" s="13">
        <v>0.73</v>
      </c>
      <c r="O54" s="13">
        <v>1.504</v>
      </c>
      <c r="P54" s="13">
        <v>0.57199999999999995</v>
      </c>
      <c r="Q54" s="13">
        <v>0.191</v>
      </c>
      <c r="R54" s="13">
        <v>2.3849999999999998</v>
      </c>
      <c r="S54" s="13">
        <v>1.0900000000000001</v>
      </c>
      <c r="T54" s="13">
        <v>1.323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</row>
    <row r="55" spans="1:258" ht="15.4" customHeight="1" x14ac:dyDescent="0.25">
      <c r="A55">
        <v>214</v>
      </c>
      <c r="B55" s="2">
        <v>4</v>
      </c>
      <c r="C55" s="3" t="s">
        <v>49</v>
      </c>
      <c r="D55" s="3" t="s">
        <v>39</v>
      </c>
      <c r="E55" s="13" t="s">
        <v>33</v>
      </c>
      <c r="F55" s="2">
        <v>0.30299999999999999</v>
      </c>
      <c r="G55" s="2">
        <v>4.1000000000000002E-2</v>
      </c>
      <c r="H55" s="2">
        <v>6.2169999999999996</v>
      </c>
      <c r="I55" s="2">
        <v>0.46200000000000002</v>
      </c>
      <c r="J55" s="2">
        <v>0.52400000000000002</v>
      </c>
      <c r="K55" s="13">
        <v>0.376</v>
      </c>
      <c r="L55" s="13">
        <v>0.191</v>
      </c>
      <c r="M55" s="13">
        <v>2.0409999999999999</v>
      </c>
      <c r="N55" s="13">
        <v>0.59</v>
      </c>
      <c r="O55" s="13">
        <v>8.0000000000000002E-3</v>
      </c>
      <c r="P55" s="13">
        <v>0.4</v>
      </c>
      <c r="Q55" s="13">
        <v>0.19500000000000001</v>
      </c>
      <c r="R55" s="13">
        <v>2.0249999999999999</v>
      </c>
      <c r="S55" s="13">
        <v>0.73499999999999999</v>
      </c>
      <c r="T55" s="13">
        <v>1.109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</row>
    <row r="56" spans="1:258" ht="15.4" customHeight="1" x14ac:dyDescent="0.25">
      <c r="A56">
        <v>218</v>
      </c>
      <c r="B56" s="2">
        <v>5</v>
      </c>
      <c r="C56" s="3" t="s">
        <v>49</v>
      </c>
      <c r="D56" s="3" t="s">
        <v>39</v>
      </c>
      <c r="E56" s="13" t="s">
        <v>33</v>
      </c>
      <c r="F56" s="2">
        <v>0.35199999999999998</v>
      </c>
      <c r="G56" s="2">
        <v>5.0999999999999997E-2</v>
      </c>
      <c r="H56" s="2">
        <v>5.6310000000000002</v>
      </c>
      <c r="I56" s="2">
        <v>0.55000000000000004</v>
      </c>
      <c r="J56" s="2">
        <v>0.60399999999999998</v>
      </c>
      <c r="K56" s="13">
        <v>0.29699999999999999</v>
      </c>
      <c r="L56" s="13">
        <v>0.188</v>
      </c>
      <c r="M56" s="13">
        <v>1.9359999999999999</v>
      </c>
      <c r="N56" s="13">
        <v>0.371</v>
      </c>
      <c r="O56" s="13">
        <v>1.0089999999999999</v>
      </c>
      <c r="P56" s="13">
        <v>0.41799999999999998</v>
      </c>
      <c r="Q56" s="13">
        <v>0.186</v>
      </c>
      <c r="R56" s="13">
        <v>2.121</v>
      </c>
      <c r="S56" s="13">
        <v>0.63600000000000001</v>
      </c>
      <c r="T56" s="13">
        <v>1.228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</row>
    <row r="57" spans="1:258" ht="15.4" customHeight="1" x14ac:dyDescent="0.25">
      <c r="A57">
        <v>222</v>
      </c>
      <c r="B57" s="2">
        <v>6</v>
      </c>
      <c r="C57" s="3" t="s">
        <v>49</v>
      </c>
      <c r="D57" s="3" t="s">
        <v>39</v>
      </c>
      <c r="E57" s="13" t="s">
        <v>33</v>
      </c>
      <c r="F57" s="2">
        <v>0.26100000000000001</v>
      </c>
      <c r="G57" s="2">
        <v>3.5999999999999997E-2</v>
      </c>
      <c r="H57" s="2">
        <v>9.5310000000000006</v>
      </c>
      <c r="I57" s="2">
        <v>0.48</v>
      </c>
      <c r="J57" s="2">
        <v>0.51800000000000002</v>
      </c>
      <c r="K57" s="13">
        <v>0.39900000000000002</v>
      </c>
      <c r="L57" s="13">
        <v>0.189</v>
      </c>
      <c r="M57" s="13">
        <v>2.7440000000000002</v>
      </c>
      <c r="N57" s="13">
        <v>0.85499999999999998</v>
      </c>
      <c r="O57" s="13">
        <v>1.5169999999999999</v>
      </c>
      <c r="P57" s="13">
        <v>0.38200000000000001</v>
      </c>
      <c r="Q57" s="13">
        <v>0.19700000000000001</v>
      </c>
      <c r="R57" s="13">
        <v>2.008</v>
      </c>
      <c r="S57" s="13">
        <v>0.623</v>
      </c>
      <c r="T57" s="13">
        <v>1.137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</row>
    <row r="58" spans="1:258" ht="15.4" customHeight="1" x14ac:dyDescent="0.25">
      <c r="A58">
        <v>226</v>
      </c>
      <c r="B58" s="2">
        <v>7</v>
      </c>
      <c r="C58" s="3" t="s">
        <v>49</v>
      </c>
      <c r="D58" s="3" t="s">
        <v>39</v>
      </c>
      <c r="E58" s="13" t="s">
        <v>33</v>
      </c>
      <c r="F58" s="2">
        <v>0.27200000000000002</v>
      </c>
      <c r="G58" s="2">
        <v>4.1000000000000002E-2</v>
      </c>
      <c r="H58" s="2">
        <v>5.4429999999999996</v>
      </c>
      <c r="I58" s="2">
        <v>0.34200000000000003</v>
      </c>
      <c r="J58" s="2">
        <v>0.41</v>
      </c>
      <c r="K58" s="13">
        <v>0.35599999999999998</v>
      </c>
      <c r="L58" s="13">
        <v>0.191</v>
      </c>
      <c r="M58" s="13">
        <v>2.194</v>
      </c>
      <c r="N58" s="13">
        <v>0.59399999999999997</v>
      </c>
      <c r="O58" s="13">
        <v>1.141</v>
      </c>
      <c r="P58" s="13">
        <v>0.47499999999999998</v>
      </c>
      <c r="Q58" s="13">
        <v>0.19700000000000001</v>
      </c>
      <c r="R58" s="13">
        <v>2.3180000000000001</v>
      </c>
      <c r="S58" s="13">
        <v>0.83799999999999997</v>
      </c>
      <c r="T58" s="13">
        <v>1.347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</row>
    <row r="59" spans="1:258" ht="15.4" customHeight="1" x14ac:dyDescent="0.25">
      <c r="A59">
        <v>230</v>
      </c>
      <c r="B59" s="2">
        <v>8</v>
      </c>
      <c r="C59" s="3" t="s">
        <v>49</v>
      </c>
      <c r="D59" s="3" t="s">
        <v>39</v>
      </c>
      <c r="E59" s="13" t="s">
        <v>33</v>
      </c>
      <c r="F59" s="2">
        <v>0.41399999999999998</v>
      </c>
      <c r="G59" s="2">
        <v>3.7999999999999999E-2</v>
      </c>
      <c r="H59" s="2">
        <v>61.552999999999997</v>
      </c>
      <c r="I59" s="2">
        <v>1.2869999999999999</v>
      </c>
      <c r="J59" s="2">
        <v>1.2869999999999999</v>
      </c>
      <c r="K59" s="13">
        <v>3.7999999999999999E-2</v>
      </c>
      <c r="L59" s="13">
        <v>0.189</v>
      </c>
      <c r="M59" s="13">
        <v>1.9910000000000001</v>
      </c>
      <c r="N59" s="13">
        <v>0.49</v>
      </c>
      <c r="O59" s="13">
        <v>1.05</v>
      </c>
      <c r="P59" s="13">
        <v>0.49099999999999999</v>
      </c>
      <c r="Q59" s="13">
        <v>0.19900000000000001</v>
      </c>
      <c r="R59" s="13">
        <v>2.0449999999999999</v>
      </c>
      <c r="S59" s="13">
        <v>0.90900000000000003</v>
      </c>
      <c r="T59" s="13">
        <v>1.196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</row>
    <row r="60" spans="1:258" ht="15.4" customHeight="1" x14ac:dyDescent="0.25">
      <c r="A60">
        <v>234</v>
      </c>
      <c r="B60" s="2">
        <v>9</v>
      </c>
      <c r="C60" s="3" t="s">
        <v>49</v>
      </c>
      <c r="D60" s="3" t="s">
        <v>39</v>
      </c>
      <c r="E60" s="13" t="s">
        <v>33</v>
      </c>
      <c r="F60" s="2">
        <v>0.52100000000000002</v>
      </c>
      <c r="G60" s="2">
        <v>5.7000000000000002E-2</v>
      </c>
      <c r="H60" s="2">
        <v>10.231999999999999</v>
      </c>
      <c r="I60" s="2">
        <v>0.76</v>
      </c>
      <c r="J60" s="2">
        <v>0.97899999999999998</v>
      </c>
      <c r="K60" s="13">
        <v>0.51600000000000001</v>
      </c>
      <c r="L60" s="13">
        <v>0.20499999999999999</v>
      </c>
      <c r="M60" s="13">
        <v>2.0880000000000001</v>
      </c>
      <c r="N60" s="13">
        <v>0.41</v>
      </c>
      <c r="O60" s="13">
        <v>1.177</v>
      </c>
      <c r="P60" s="13">
        <v>0.58099999999999996</v>
      </c>
      <c r="Q60" s="13">
        <v>0.19600000000000001</v>
      </c>
      <c r="R60" s="13">
        <v>3.4689999999999999</v>
      </c>
      <c r="S60" s="13">
        <v>1.024</v>
      </c>
      <c r="T60" s="13">
        <v>1.9730000000000001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</row>
    <row r="61" spans="1:258" ht="15.4" customHeight="1" x14ac:dyDescent="0.25">
      <c r="A61">
        <v>238</v>
      </c>
      <c r="B61" s="2">
        <v>10</v>
      </c>
      <c r="C61" s="3" t="s">
        <v>49</v>
      </c>
      <c r="D61" s="3" t="s">
        <v>39</v>
      </c>
      <c r="E61" s="13" t="s">
        <v>33</v>
      </c>
      <c r="F61" s="2">
        <v>0.43099999999999999</v>
      </c>
      <c r="G61" s="2">
        <v>4.5999999999999999E-2</v>
      </c>
      <c r="H61" s="2">
        <v>12.994</v>
      </c>
      <c r="I61" s="2">
        <v>0.91</v>
      </c>
      <c r="J61" s="2">
        <v>0.91</v>
      </c>
      <c r="K61" s="1">
        <v>0.38700000000000001</v>
      </c>
      <c r="L61" s="1">
        <v>0.19800000000000001</v>
      </c>
      <c r="M61" s="1">
        <v>1.9159999999999999</v>
      </c>
      <c r="N61" s="1">
        <v>0.06</v>
      </c>
      <c r="O61" s="1">
        <v>1.07</v>
      </c>
      <c r="P61" s="1">
        <v>0.505</v>
      </c>
      <c r="Q61" s="1">
        <v>0.17899999999999999</v>
      </c>
      <c r="R61" s="1">
        <v>2.4329999999999998</v>
      </c>
      <c r="S61" s="1">
        <v>1.125</v>
      </c>
      <c r="T61" s="1">
        <v>1.5249999999999999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</row>
    <row r="62" spans="1:258" ht="15.4" customHeight="1" x14ac:dyDescent="0.25">
      <c r="A62">
        <v>242</v>
      </c>
      <c r="B62" s="2">
        <v>1</v>
      </c>
      <c r="C62" s="3" t="s">
        <v>40</v>
      </c>
      <c r="D62" s="3" t="s">
        <v>40</v>
      </c>
      <c r="E62" s="3" t="s">
        <v>36</v>
      </c>
      <c r="F62" s="4">
        <v>0.64700000000000002</v>
      </c>
      <c r="G62" s="4">
        <v>9.1999999999999998E-2</v>
      </c>
      <c r="H62" s="4">
        <v>5.3179999999999996</v>
      </c>
      <c r="I62" s="4">
        <v>0.91600000000000004</v>
      </c>
      <c r="J62" s="4">
        <v>1.0189999999999999</v>
      </c>
      <c r="K62" s="13">
        <v>0.75700000000000001</v>
      </c>
      <c r="L62" s="13">
        <v>9.6000000000000002E-2</v>
      </c>
      <c r="M62" s="13">
        <v>8.2479999999999993</v>
      </c>
      <c r="N62" s="13">
        <v>1.5089999999999999</v>
      </c>
      <c r="O62" s="13">
        <v>1.5089999999999999</v>
      </c>
      <c r="P62" s="13">
        <v>0.77700000000000002</v>
      </c>
      <c r="Q62" s="13">
        <v>9.0999999999999998E-2</v>
      </c>
      <c r="R62" s="13">
        <v>35.186999999999998</v>
      </c>
      <c r="S62" s="13">
        <v>2.0019999999999998</v>
      </c>
      <c r="T62" s="13">
        <v>2.177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</row>
    <row r="63" spans="1:258" ht="15.4" customHeight="1" x14ac:dyDescent="0.25">
      <c r="A63">
        <v>246</v>
      </c>
      <c r="B63" s="2">
        <v>2</v>
      </c>
      <c r="C63" s="3" t="s">
        <v>40</v>
      </c>
      <c r="D63" s="3" t="s">
        <v>40</v>
      </c>
      <c r="E63" s="3" t="s">
        <v>36</v>
      </c>
      <c r="F63" s="4">
        <v>1.0029999999999999</v>
      </c>
      <c r="G63" s="4">
        <v>0.121</v>
      </c>
      <c r="H63" s="4">
        <v>15.457000000000001</v>
      </c>
      <c r="I63" s="4">
        <v>1.792</v>
      </c>
      <c r="J63" s="4">
        <v>2.5049999999999999</v>
      </c>
      <c r="K63" s="13">
        <v>1.212</v>
      </c>
      <c r="L63" s="13">
        <v>0.158</v>
      </c>
      <c r="M63" s="13">
        <v>7.7110000000000003</v>
      </c>
      <c r="N63" s="13">
        <v>2.0790000000000002</v>
      </c>
      <c r="O63" s="13">
        <v>2.399</v>
      </c>
      <c r="P63" s="13">
        <v>1.4930000000000001</v>
      </c>
      <c r="Q63" s="13">
        <v>0.17399999999999999</v>
      </c>
      <c r="R63" s="13">
        <v>27.053000000000001</v>
      </c>
      <c r="S63" s="13">
        <v>3.661</v>
      </c>
      <c r="T63" s="13">
        <v>4.2069999999999999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</row>
    <row r="64" spans="1:258" ht="15.4" customHeight="1" x14ac:dyDescent="0.25">
      <c r="A64">
        <v>250</v>
      </c>
      <c r="B64" s="2">
        <v>3</v>
      </c>
      <c r="C64" s="3" t="s">
        <v>40</v>
      </c>
      <c r="D64" s="3" t="s">
        <v>40</v>
      </c>
      <c r="E64" s="3" t="s">
        <v>36</v>
      </c>
      <c r="F64" s="4">
        <v>0.505</v>
      </c>
      <c r="G64" s="4">
        <v>4.9000000000000002E-2</v>
      </c>
      <c r="H64" s="4">
        <v>33.250999999999998</v>
      </c>
      <c r="I64" s="4">
        <v>1.2509999999999999</v>
      </c>
      <c r="J64" s="4">
        <v>1.7070000000000001</v>
      </c>
      <c r="K64" s="13">
        <v>0.44800000000000001</v>
      </c>
      <c r="L64" s="13">
        <v>3.1E-2</v>
      </c>
      <c r="M64" s="13">
        <v>142.86099999999999</v>
      </c>
      <c r="N64" s="13">
        <v>1.4370000000000001</v>
      </c>
      <c r="O64" s="13">
        <v>2.3610000000000002</v>
      </c>
      <c r="P64" s="13">
        <v>0.71799999999999997</v>
      </c>
      <c r="Q64" s="13">
        <v>5.2999999999999999E-2</v>
      </c>
      <c r="R64" s="13">
        <v>169.47900000000001</v>
      </c>
      <c r="S64" s="13">
        <v>2.613</v>
      </c>
      <c r="T64" s="13">
        <v>3.7120000000000002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</row>
    <row r="65" spans="1:258" ht="15.4" customHeight="1" x14ac:dyDescent="0.25">
      <c r="A65">
        <v>254</v>
      </c>
      <c r="B65" s="2">
        <v>4</v>
      </c>
      <c r="C65" s="3" t="s">
        <v>40</v>
      </c>
      <c r="D65" s="3" t="s">
        <v>40</v>
      </c>
      <c r="E65" s="3" t="s">
        <v>36</v>
      </c>
      <c r="F65" s="4">
        <v>0.89300000000000002</v>
      </c>
      <c r="G65" s="4">
        <v>0.14399999999999999</v>
      </c>
      <c r="H65" s="4">
        <v>3.911</v>
      </c>
      <c r="I65" s="4">
        <v>1.224</v>
      </c>
      <c r="J65" s="4">
        <v>1.339</v>
      </c>
      <c r="K65" s="13">
        <v>0.90100000000000002</v>
      </c>
      <c r="L65" s="13">
        <v>0.14299999999999999</v>
      </c>
      <c r="M65" s="13">
        <v>4.1180000000000003</v>
      </c>
      <c r="N65" s="13">
        <v>1.2110000000000001</v>
      </c>
      <c r="O65" s="13">
        <v>1.3819999999999999</v>
      </c>
      <c r="P65" s="13">
        <v>1.0780000000000001</v>
      </c>
      <c r="Q65" s="13">
        <v>0.17299999999999999</v>
      </c>
      <c r="R65" s="13">
        <v>4.3410000000000002</v>
      </c>
      <c r="S65" s="13">
        <v>1.9350000000000001</v>
      </c>
      <c r="T65" s="13">
        <v>1.9350000000000001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</row>
    <row r="66" spans="1:258" ht="15.4" customHeight="1" x14ac:dyDescent="0.25">
      <c r="A66">
        <v>258</v>
      </c>
      <c r="B66" s="2">
        <v>5</v>
      </c>
      <c r="C66" s="3" t="s">
        <v>40</v>
      </c>
      <c r="D66" s="3" t="s">
        <v>40</v>
      </c>
      <c r="E66" s="3" t="s">
        <v>36</v>
      </c>
      <c r="F66" s="4">
        <v>0.77400000000000002</v>
      </c>
      <c r="G66" s="4">
        <v>9.0999999999999998E-2</v>
      </c>
      <c r="H66" s="4">
        <v>14.398999999999999</v>
      </c>
      <c r="I66" s="4">
        <v>1.2889999999999999</v>
      </c>
      <c r="J66" s="4">
        <v>1.8129999999999999</v>
      </c>
      <c r="K66" s="13">
        <v>0.89200000000000002</v>
      </c>
      <c r="L66" s="13">
        <v>0.108</v>
      </c>
      <c r="M66" s="13">
        <v>21.78</v>
      </c>
      <c r="N66" s="13">
        <v>1.905</v>
      </c>
      <c r="O66" s="13">
        <v>2.5529999999999999</v>
      </c>
      <c r="P66" s="13">
        <v>1.1830000000000001</v>
      </c>
      <c r="Q66" s="13">
        <v>0.122</v>
      </c>
      <c r="R66" s="13">
        <v>39.323</v>
      </c>
      <c r="S66" s="13">
        <v>2.653</v>
      </c>
      <c r="T66" s="13">
        <v>3.419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</row>
    <row r="67" spans="1:258" ht="15.4" customHeight="1" x14ac:dyDescent="0.25">
      <c r="A67">
        <v>262</v>
      </c>
      <c r="B67" s="2">
        <v>6</v>
      </c>
      <c r="C67" s="3" t="s">
        <v>40</v>
      </c>
      <c r="D67" s="3" t="s">
        <v>40</v>
      </c>
      <c r="E67" s="3" t="s">
        <v>36</v>
      </c>
      <c r="F67" s="4">
        <v>1.5009999999999999</v>
      </c>
      <c r="G67" s="4">
        <v>0.17899999999999999</v>
      </c>
      <c r="H67" s="4">
        <v>8.2669999999999995</v>
      </c>
      <c r="I67" s="4">
        <v>2.7669999999999999</v>
      </c>
      <c r="J67" s="4">
        <v>2.7669999999999999</v>
      </c>
      <c r="K67" s="13">
        <v>1.603</v>
      </c>
      <c r="L67" s="13">
        <v>0.19900000000000001</v>
      </c>
      <c r="M67" s="13">
        <v>42.639000000000003</v>
      </c>
      <c r="N67" s="13">
        <v>4.3810000000000002</v>
      </c>
      <c r="O67" s="13">
        <v>6.617</v>
      </c>
      <c r="P67" s="13">
        <v>3.0390000000000001</v>
      </c>
      <c r="Q67" s="13">
        <v>0.219</v>
      </c>
      <c r="R67" s="17">
        <v>206.399</v>
      </c>
      <c r="S67" s="13">
        <v>14.811</v>
      </c>
      <c r="T67" s="13">
        <v>14.811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</row>
    <row r="68" spans="1:258" ht="15.4" customHeight="1" x14ac:dyDescent="0.25">
      <c r="A68">
        <v>266</v>
      </c>
      <c r="B68" s="2">
        <v>7</v>
      </c>
      <c r="C68" s="3" t="s">
        <v>40</v>
      </c>
      <c r="D68" s="3" t="s">
        <v>40</v>
      </c>
      <c r="E68" s="3" t="s">
        <v>36</v>
      </c>
      <c r="F68" s="4">
        <v>0.76700000000000002</v>
      </c>
      <c r="G68" s="4">
        <v>0.113</v>
      </c>
      <c r="H68" s="4">
        <v>5.4180000000000001</v>
      </c>
      <c r="I68" s="4">
        <v>1.379</v>
      </c>
      <c r="J68" s="4">
        <v>1.379</v>
      </c>
      <c r="K68" s="13">
        <v>0.93799999999999994</v>
      </c>
      <c r="L68" s="13">
        <v>4.7E-2</v>
      </c>
      <c r="M68" s="13">
        <v>6.8780000000000001</v>
      </c>
      <c r="N68" s="13">
        <v>2.5739999999999998</v>
      </c>
      <c r="O68" s="13">
        <v>2.5739999999999998</v>
      </c>
      <c r="P68" s="13">
        <v>1.2090000000000001</v>
      </c>
      <c r="Q68" s="13">
        <v>0.13300000000000001</v>
      </c>
      <c r="R68" s="13">
        <v>8.4890000000000008</v>
      </c>
      <c r="S68" s="13">
        <v>3.2549999999999999</v>
      </c>
      <c r="T68" s="13">
        <v>4.1710000000000003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</row>
    <row r="69" spans="1:258" ht="15.4" customHeight="1" x14ac:dyDescent="0.25">
      <c r="A69">
        <v>270</v>
      </c>
      <c r="B69" s="2">
        <v>8</v>
      </c>
      <c r="C69" s="3" t="s">
        <v>40</v>
      </c>
      <c r="D69" s="3" t="s">
        <v>40</v>
      </c>
      <c r="E69" s="3" t="s">
        <v>36</v>
      </c>
      <c r="F69" s="4">
        <v>1.1040000000000001</v>
      </c>
      <c r="G69" s="4">
        <v>0.151</v>
      </c>
      <c r="H69" s="4">
        <v>6.0359999999999996</v>
      </c>
      <c r="I69" s="4">
        <v>1.796</v>
      </c>
      <c r="J69" s="4">
        <v>1.796</v>
      </c>
      <c r="K69" s="13">
        <v>1.038</v>
      </c>
      <c r="L69" s="13">
        <v>0.14899999999999999</v>
      </c>
      <c r="M69" s="13">
        <v>6.718</v>
      </c>
      <c r="N69" s="13">
        <v>1.829</v>
      </c>
      <c r="O69" s="13">
        <v>1.9410000000000001</v>
      </c>
      <c r="P69" s="13">
        <v>1.1539999999999999</v>
      </c>
      <c r="Q69" s="13">
        <v>0.16300000000000001</v>
      </c>
      <c r="R69" s="13">
        <v>8.7210000000000001</v>
      </c>
      <c r="S69" s="13">
        <v>2.1819999999999999</v>
      </c>
      <c r="T69" s="13">
        <v>2.472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</row>
    <row r="70" spans="1:258" ht="15.4" customHeight="1" x14ac:dyDescent="0.25">
      <c r="A70">
        <v>274</v>
      </c>
      <c r="B70" s="2">
        <v>9</v>
      </c>
      <c r="C70" s="3" t="s">
        <v>40</v>
      </c>
      <c r="D70" s="3" t="s">
        <v>40</v>
      </c>
      <c r="E70" s="3" t="s">
        <v>36</v>
      </c>
      <c r="F70" s="4">
        <v>0.625</v>
      </c>
      <c r="G70" s="4">
        <v>8.1000000000000003E-2</v>
      </c>
      <c r="H70" s="4">
        <v>7.242</v>
      </c>
      <c r="I70" s="4">
        <v>0.998</v>
      </c>
      <c r="J70" s="4">
        <v>1.054</v>
      </c>
      <c r="K70" s="13">
        <v>0.67300000000000004</v>
      </c>
      <c r="L70" s="13">
        <v>8.4000000000000005E-2</v>
      </c>
      <c r="M70" s="13">
        <v>21.640999999999998</v>
      </c>
      <c r="N70" s="13">
        <v>1.498</v>
      </c>
      <c r="O70" s="13">
        <v>2.0409999999999999</v>
      </c>
      <c r="P70" s="13">
        <v>0.61899999999999999</v>
      </c>
      <c r="Q70" s="13">
        <v>8.8999999999999996E-2</v>
      </c>
      <c r="R70" s="13">
        <v>5.1630000000000003</v>
      </c>
      <c r="S70" s="13">
        <v>0.93100000000000005</v>
      </c>
      <c r="T70" s="13">
        <v>1.169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</row>
    <row r="71" spans="1:258" ht="15.4" customHeight="1" x14ac:dyDescent="0.25">
      <c r="A71">
        <v>278</v>
      </c>
      <c r="B71" s="2">
        <v>10</v>
      </c>
      <c r="C71" s="3" t="s">
        <v>40</v>
      </c>
      <c r="D71" s="3" t="s">
        <v>40</v>
      </c>
      <c r="E71" s="3" t="s">
        <v>36</v>
      </c>
      <c r="F71" s="4">
        <v>0.83599999999999997</v>
      </c>
      <c r="G71" s="4">
        <v>0.104</v>
      </c>
      <c r="H71" s="4">
        <v>11.875</v>
      </c>
      <c r="I71" s="4">
        <v>1.655</v>
      </c>
      <c r="J71" s="4">
        <v>2.0510000000000002</v>
      </c>
      <c r="K71" s="13">
        <v>1.361</v>
      </c>
      <c r="L71" s="13">
        <v>0.151</v>
      </c>
      <c r="M71" s="13">
        <v>19.027000000000001</v>
      </c>
      <c r="N71" s="13">
        <v>3.0590000000000002</v>
      </c>
      <c r="O71" s="13">
        <v>3.242</v>
      </c>
      <c r="P71" s="13">
        <v>1.446</v>
      </c>
      <c r="Q71" s="13">
        <v>0.125</v>
      </c>
      <c r="R71" s="13">
        <v>72.543000000000006</v>
      </c>
      <c r="S71" s="13">
        <v>3.4910000000000001</v>
      </c>
      <c r="T71" s="13">
        <v>5.625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</row>
    <row r="73" spans="1:258" ht="15.4" customHeight="1" x14ac:dyDescent="0.25">
      <c r="F73" s="1">
        <f>MIN(F2:F72)</f>
        <v>3.7999999999999999E-2</v>
      </c>
      <c r="G73" s="1">
        <f t="shared" ref="G73:T73" si="0">MIN(G2:G72)</f>
        <v>2.1999999999999999E-2</v>
      </c>
      <c r="H73" s="1">
        <f t="shared" si="0"/>
        <v>3.911</v>
      </c>
      <c r="I73" s="1">
        <f t="shared" si="0"/>
        <v>0.2</v>
      </c>
      <c r="J73" s="1">
        <f t="shared" si="0"/>
        <v>4.3999999999999997E-2</v>
      </c>
      <c r="K73" s="1">
        <f t="shared" si="0"/>
        <v>3.7999999999999999E-2</v>
      </c>
      <c r="L73" s="1">
        <f t="shared" si="0"/>
        <v>2.5000000000000001E-2</v>
      </c>
      <c r="M73" s="1">
        <f t="shared" si="0"/>
        <v>1.893</v>
      </c>
      <c r="N73" s="1">
        <f t="shared" si="0"/>
        <v>0.06</v>
      </c>
      <c r="O73" s="1">
        <f t="shared" si="0"/>
        <v>8.0000000000000002E-3</v>
      </c>
      <c r="P73" s="1">
        <f t="shared" si="0"/>
        <v>0.04</v>
      </c>
      <c r="Q73" s="1">
        <f t="shared" si="0"/>
        <v>2.3E-2</v>
      </c>
      <c r="R73" s="1">
        <f t="shared" si="0"/>
        <v>1.869</v>
      </c>
      <c r="S73" s="1">
        <f t="shared" si="0"/>
        <v>0.23100000000000001</v>
      </c>
      <c r="T73" s="1">
        <f t="shared" si="0"/>
        <v>0.30499999999999999</v>
      </c>
    </row>
    <row r="74" spans="1:258" ht="15.4" customHeight="1" x14ac:dyDescent="0.25">
      <c r="F74" s="1">
        <f>MAX(F2:F71)</f>
        <v>1.5009999999999999</v>
      </c>
      <c r="G74" s="1">
        <f t="shared" ref="G74:T74" si="1">MAX(G2:G71)</f>
        <v>0.17899999999999999</v>
      </c>
      <c r="H74" s="1">
        <f t="shared" si="1"/>
        <v>76.331000000000003</v>
      </c>
      <c r="I74" s="1">
        <f t="shared" si="1"/>
        <v>2.7669999999999999</v>
      </c>
      <c r="J74" s="1">
        <f t="shared" si="1"/>
        <v>2.7669999999999999</v>
      </c>
      <c r="K74" s="1">
        <f t="shared" si="1"/>
        <v>2.3839999999999999</v>
      </c>
      <c r="L74" s="1">
        <f t="shared" si="1"/>
        <v>0.41899999999999998</v>
      </c>
      <c r="M74" s="1">
        <f t="shared" si="1"/>
        <v>142.86099999999999</v>
      </c>
      <c r="N74" s="1">
        <f t="shared" si="1"/>
        <v>11.875</v>
      </c>
      <c r="O74" s="1">
        <f t="shared" si="1"/>
        <v>11.875</v>
      </c>
      <c r="P74" s="1">
        <f t="shared" si="1"/>
        <v>3.0390000000000001</v>
      </c>
      <c r="Q74" s="1">
        <f t="shared" si="1"/>
        <v>0.219</v>
      </c>
      <c r="R74" s="1">
        <f t="shared" si="1"/>
        <v>206.399</v>
      </c>
      <c r="S74" s="1">
        <f t="shared" si="1"/>
        <v>14.811</v>
      </c>
      <c r="T74" s="1">
        <f t="shared" si="1"/>
        <v>14.811</v>
      </c>
    </row>
  </sheetData>
  <sortState xmlns:xlrd2="http://schemas.microsoft.com/office/spreadsheetml/2017/richdata2" ref="A2:T71">
    <sortCondition ref="A2"/>
  </sortState>
  <pageMargins left="0.75" right="0.75" top="1" bottom="1" header="0.5" footer="0.5"/>
  <pageSetup orientation="landscape" r:id="rId1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T136"/>
  <sheetViews>
    <sheetView showGridLines="0" topLeftCell="A34" workbookViewId="0">
      <selection activeCell="J49" sqref="J49"/>
    </sheetView>
  </sheetViews>
  <sheetFormatPr baseColWidth="10" defaultColWidth="8.09765625" defaultRowHeight="15.4" customHeight="1" x14ac:dyDescent="0.25"/>
  <cols>
    <col min="1" max="1" width="8.09765625" style="1" customWidth="1"/>
    <col min="2" max="2" width="23.5" style="1" customWidth="1"/>
    <col min="3" max="9" width="6.69921875" style="1" customWidth="1"/>
    <col min="10" max="11" width="8.09765625" style="1" customWidth="1"/>
    <col min="12" max="12" width="13.3984375" style="1" customWidth="1"/>
    <col min="13" max="254" width="8.09765625" style="1" customWidth="1"/>
  </cols>
  <sheetData>
    <row r="2" spans="1:17" ht="15.4" customHeight="1" thickBot="1" x14ac:dyDescent="0.3">
      <c r="A2" s="117" t="s">
        <v>238</v>
      </c>
      <c r="B2" s="117"/>
      <c r="C2" s="117"/>
      <c r="D2" s="117"/>
      <c r="E2" s="117"/>
      <c r="F2" s="117"/>
      <c r="G2" s="117"/>
      <c r="H2" s="117"/>
      <c r="I2" s="117"/>
      <c r="K2" s="134" t="s">
        <v>60</v>
      </c>
      <c r="L2" s="134"/>
      <c r="M2" s="134"/>
      <c r="N2" s="134"/>
      <c r="O2" s="134"/>
      <c r="P2" s="134"/>
      <c r="Q2" s="134"/>
    </row>
    <row r="3" spans="1:17" ht="27.95" customHeight="1" thickTop="1" thickBot="1" x14ac:dyDescent="0.3">
      <c r="A3" s="118" t="s">
        <v>50</v>
      </c>
      <c r="B3" s="119"/>
      <c r="C3" s="122" t="s">
        <v>0</v>
      </c>
      <c r="D3" s="124" t="s">
        <v>51</v>
      </c>
      <c r="E3" s="124" t="s">
        <v>52</v>
      </c>
      <c r="F3" s="124" t="s">
        <v>54</v>
      </c>
      <c r="G3" s="124"/>
      <c r="H3" s="124" t="s">
        <v>55</v>
      </c>
      <c r="I3" s="126" t="s">
        <v>56</v>
      </c>
      <c r="K3" s="135" t="s">
        <v>50</v>
      </c>
      <c r="L3" s="136"/>
      <c r="M3" s="37" t="s">
        <v>61</v>
      </c>
      <c r="N3" s="38" t="s">
        <v>62</v>
      </c>
      <c r="O3" s="38" t="s">
        <v>63</v>
      </c>
      <c r="P3" s="38" t="s">
        <v>64</v>
      </c>
      <c r="Q3" s="39" t="s">
        <v>65</v>
      </c>
    </row>
    <row r="4" spans="1:17" ht="22.7" customHeight="1" thickTop="1" thickBot="1" x14ac:dyDescent="0.3">
      <c r="A4" s="120"/>
      <c r="B4" s="121"/>
      <c r="C4" s="123"/>
      <c r="D4" s="125"/>
      <c r="E4" s="125"/>
      <c r="F4" s="20" t="s">
        <v>57</v>
      </c>
      <c r="G4" s="20" t="s">
        <v>58</v>
      </c>
      <c r="H4" s="125"/>
      <c r="I4" s="127"/>
      <c r="K4" s="137" t="s">
        <v>16</v>
      </c>
      <c r="L4" s="40" t="s">
        <v>66</v>
      </c>
      <c r="M4" s="41">
        <v>2.7487109428571443</v>
      </c>
      <c r="N4" s="42">
        <v>6</v>
      </c>
      <c r="O4" s="43">
        <v>0.45811849047619074</v>
      </c>
      <c r="P4" s="44">
        <v>18.504026601361765</v>
      </c>
      <c r="Q4" s="45">
        <v>2.8886536670012369E-12</v>
      </c>
    </row>
    <row r="5" spans="1:17" ht="17.100000000000001" customHeight="1" thickTop="1" x14ac:dyDescent="0.25">
      <c r="A5" s="130" t="s">
        <v>16</v>
      </c>
      <c r="B5" s="21" t="s">
        <v>45</v>
      </c>
      <c r="C5" s="22">
        <v>10</v>
      </c>
      <c r="D5" s="29">
        <v>0.35399999999999998</v>
      </c>
      <c r="E5" s="29">
        <v>0.15087596082728205</v>
      </c>
      <c r="F5" s="29">
        <v>0.24606983947724426</v>
      </c>
      <c r="G5" s="29">
        <v>0.46193016052275571</v>
      </c>
      <c r="H5" s="29">
        <v>0.185</v>
      </c>
      <c r="I5" s="30">
        <v>0.71899999999999997</v>
      </c>
      <c r="K5" s="133"/>
      <c r="L5" s="46" t="s">
        <v>67</v>
      </c>
      <c r="M5" s="47">
        <v>1.5597397</v>
      </c>
      <c r="N5" s="48">
        <v>63</v>
      </c>
      <c r="O5" s="49">
        <v>2.4757773015873015E-2</v>
      </c>
      <c r="P5" s="50"/>
      <c r="Q5" s="51"/>
    </row>
    <row r="6" spans="1:17" ht="17.100000000000001" customHeight="1" x14ac:dyDescent="0.25">
      <c r="A6" s="129"/>
      <c r="B6" s="23" t="s">
        <v>44</v>
      </c>
      <c r="C6" s="24">
        <v>10</v>
      </c>
      <c r="D6" s="31">
        <v>0.3478</v>
      </c>
      <c r="E6" s="31">
        <v>0.13618353628671695</v>
      </c>
      <c r="F6" s="31">
        <v>0.25038016683779041</v>
      </c>
      <c r="G6" s="31">
        <v>0.44521983316220959</v>
      </c>
      <c r="H6" s="31">
        <v>0.21199999999999999</v>
      </c>
      <c r="I6" s="32">
        <v>0.61199999999999999</v>
      </c>
      <c r="K6" s="132"/>
      <c r="L6" s="52" t="s">
        <v>59</v>
      </c>
      <c r="M6" s="53">
        <v>4.3084506428571441</v>
      </c>
      <c r="N6" s="54">
        <v>69</v>
      </c>
      <c r="O6" s="55"/>
      <c r="P6" s="55"/>
      <c r="Q6" s="56"/>
    </row>
    <row r="7" spans="1:17" ht="17.100000000000001" customHeight="1" x14ac:dyDescent="0.25">
      <c r="A7" s="129"/>
      <c r="B7" s="23" t="s">
        <v>46</v>
      </c>
      <c r="C7" s="24">
        <v>10</v>
      </c>
      <c r="D7" s="31">
        <v>0.23129999999999998</v>
      </c>
      <c r="E7" s="31">
        <v>4.9627613281317484E-2</v>
      </c>
      <c r="F7" s="31">
        <v>0.19579854411236802</v>
      </c>
      <c r="G7" s="31">
        <v>0.26680145588763193</v>
      </c>
      <c r="H7" s="31">
        <v>0.161</v>
      </c>
      <c r="I7" s="32">
        <v>0.309</v>
      </c>
      <c r="K7" s="132" t="s">
        <v>17</v>
      </c>
      <c r="L7" s="46" t="s">
        <v>66</v>
      </c>
      <c r="M7" s="57">
        <v>4.7489542857142859E-2</v>
      </c>
      <c r="N7" s="48">
        <v>6</v>
      </c>
      <c r="O7" s="49">
        <v>7.9149238095238099E-3</v>
      </c>
      <c r="P7" s="58">
        <v>22.656812853274207</v>
      </c>
      <c r="Q7" s="59">
        <v>4.8635078591467798E-14</v>
      </c>
    </row>
    <row r="8" spans="1:17" ht="17.100000000000001" customHeight="1" x14ac:dyDescent="0.25">
      <c r="A8" s="129"/>
      <c r="B8" s="23" t="s">
        <v>47</v>
      </c>
      <c r="C8" s="24">
        <v>10</v>
      </c>
      <c r="D8" s="31">
        <v>0.26329999999999998</v>
      </c>
      <c r="E8" s="31">
        <v>9.6510275791406461E-2</v>
      </c>
      <c r="F8" s="31">
        <v>0.1942607077154839</v>
      </c>
      <c r="G8" s="31">
        <v>0.33233929228451609</v>
      </c>
      <c r="H8" s="31">
        <v>0.154</v>
      </c>
      <c r="I8" s="32">
        <v>0.46800000000000003</v>
      </c>
      <c r="K8" s="133"/>
      <c r="L8" s="46" t="s">
        <v>67</v>
      </c>
      <c r="M8" s="57">
        <v>2.2008400000000001E-2</v>
      </c>
      <c r="N8" s="48">
        <v>63</v>
      </c>
      <c r="O8" s="49">
        <v>3.4933968253968254E-4</v>
      </c>
      <c r="P8" s="50"/>
      <c r="Q8" s="51"/>
    </row>
    <row r="9" spans="1:17" ht="17.100000000000001" customHeight="1" x14ac:dyDescent="0.25">
      <c r="A9" s="129"/>
      <c r="B9" s="23" t="s">
        <v>40</v>
      </c>
      <c r="C9" s="24">
        <v>10</v>
      </c>
      <c r="D9" s="31">
        <v>0.86550000000000016</v>
      </c>
      <c r="E9" s="31">
        <v>0.28575290413611232</v>
      </c>
      <c r="F9" s="31">
        <v>0.66108468662505881</v>
      </c>
      <c r="G9" s="31">
        <v>1.0699153133749415</v>
      </c>
      <c r="H9" s="31">
        <v>0.505</v>
      </c>
      <c r="I9" s="32">
        <v>1.5009999999999999</v>
      </c>
      <c r="K9" s="132"/>
      <c r="L9" s="52" t="s">
        <v>59</v>
      </c>
      <c r="M9" s="60">
        <v>6.9497942857142864E-2</v>
      </c>
      <c r="N9" s="54">
        <v>69</v>
      </c>
      <c r="O9" s="55"/>
      <c r="P9" s="55"/>
      <c r="Q9" s="56"/>
    </row>
    <row r="10" spans="1:17" ht="17.100000000000001" customHeight="1" x14ac:dyDescent="0.25">
      <c r="A10" s="129"/>
      <c r="B10" s="23" t="s">
        <v>49</v>
      </c>
      <c r="C10" s="24">
        <v>10</v>
      </c>
      <c r="D10" s="31">
        <v>0.38110000000000005</v>
      </c>
      <c r="E10" s="31">
        <v>8.2511211359426781E-2</v>
      </c>
      <c r="F10" s="31">
        <v>0.32207503513402891</v>
      </c>
      <c r="G10" s="31">
        <v>0.44012496486597119</v>
      </c>
      <c r="H10" s="31">
        <v>0.26100000000000001</v>
      </c>
      <c r="I10" s="32">
        <v>0.52100000000000002</v>
      </c>
      <c r="K10" s="132" t="s">
        <v>18</v>
      </c>
      <c r="L10" s="46" t="s">
        <v>66</v>
      </c>
      <c r="M10" s="47">
        <v>366.37646574285668</v>
      </c>
      <c r="N10" s="48">
        <v>6</v>
      </c>
      <c r="O10" s="58">
        <v>61.062744290476111</v>
      </c>
      <c r="P10" s="49">
        <v>0.39315092097002685</v>
      </c>
      <c r="Q10" s="59">
        <v>0.88074739868001151</v>
      </c>
    </row>
    <row r="11" spans="1:17" ht="17.100000000000001" customHeight="1" x14ac:dyDescent="0.25">
      <c r="A11" s="129"/>
      <c r="B11" s="23" t="s">
        <v>48</v>
      </c>
      <c r="C11" s="24">
        <v>10</v>
      </c>
      <c r="D11" s="31">
        <v>0.32250000000000006</v>
      </c>
      <c r="E11" s="31">
        <v>0.17819917071761149</v>
      </c>
      <c r="F11" s="31">
        <v>0.1950239925889112</v>
      </c>
      <c r="G11" s="31">
        <v>0.4499760074110889</v>
      </c>
      <c r="H11" s="31">
        <v>3.7999999999999999E-2</v>
      </c>
      <c r="I11" s="32">
        <v>0.56499999999999995</v>
      </c>
      <c r="K11" s="133"/>
      <c r="L11" s="46" t="s">
        <v>67</v>
      </c>
      <c r="M11" s="47">
        <v>9784.9265641000002</v>
      </c>
      <c r="N11" s="48">
        <v>63</v>
      </c>
      <c r="O11" s="58">
        <v>155.31629466825396</v>
      </c>
      <c r="P11" s="50"/>
      <c r="Q11" s="51"/>
    </row>
    <row r="12" spans="1:17" ht="15.4" customHeight="1" x14ac:dyDescent="0.25">
      <c r="A12" s="128"/>
      <c r="B12" s="25" t="s">
        <v>59</v>
      </c>
      <c r="C12" s="26">
        <v>70</v>
      </c>
      <c r="D12" s="33">
        <v>0.39507142857142857</v>
      </c>
      <c r="E12" s="33">
        <v>0.24988259976356156</v>
      </c>
      <c r="F12" s="33">
        <v>0.33548902581479423</v>
      </c>
      <c r="G12" s="33">
        <v>0.45465383132806292</v>
      </c>
      <c r="H12" s="33">
        <v>3.7999999999999999E-2</v>
      </c>
      <c r="I12" s="34">
        <v>1.5009999999999999</v>
      </c>
      <c r="K12" s="132"/>
      <c r="L12" s="52" t="s">
        <v>59</v>
      </c>
      <c r="M12" s="53">
        <v>10151.303029842857</v>
      </c>
      <c r="N12" s="54">
        <v>69</v>
      </c>
      <c r="O12" s="55"/>
      <c r="P12" s="55"/>
      <c r="Q12" s="56"/>
    </row>
    <row r="13" spans="1:17" ht="15.4" customHeight="1" x14ac:dyDescent="0.25">
      <c r="K13" s="132" t="s">
        <v>19</v>
      </c>
      <c r="L13" s="46" t="s">
        <v>66</v>
      </c>
      <c r="M13" s="47">
        <v>7.4041679714285671</v>
      </c>
      <c r="N13" s="48">
        <v>6</v>
      </c>
      <c r="O13" s="58">
        <v>1.2340279952380946</v>
      </c>
      <c r="P13" s="58">
        <v>10.5161230373362</v>
      </c>
      <c r="Q13" s="59">
        <v>4.6580701005463196E-8</v>
      </c>
    </row>
    <row r="14" spans="1:17" ht="15.4" customHeight="1" thickBot="1" x14ac:dyDescent="0.3">
      <c r="A14" s="117" t="s">
        <v>239</v>
      </c>
      <c r="B14" s="117"/>
      <c r="C14" s="117"/>
      <c r="D14" s="117"/>
      <c r="E14" s="117"/>
      <c r="F14" s="117"/>
      <c r="G14" s="117"/>
      <c r="H14" s="117"/>
      <c r="I14" s="117"/>
      <c r="K14" s="133"/>
      <c r="L14" s="46" t="s">
        <v>67</v>
      </c>
      <c r="M14" s="47">
        <v>7.3928160999999992</v>
      </c>
      <c r="N14" s="48">
        <v>63</v>
      </c>
      <c r="O14" s="49">
        <v>0.11734628730158729</v>
      </c>
      <c r="P14" s="50"/>
      <c r="Q14" s="51"/>
    </row>
    <row r="15" spans="1:17" ht="27.95" customHeight="1" thickTop="1" x14ac:dyDescent="0.25">
      <c r="A15" s="118" t="s">
        <v>50</v>
      </c>
      <c r="B15" s="119"/>
      <c r="C15" s="122" t="s">
        <v>0</v>
      </c>
      <c r="D15" s="124" t="s">
        <v>51</v>
      </c>
      <c r="E15" s="124" t="s">
        <v>52</v>
      </c>
      <c r="F15" s="124" t="s">
        <v>54</v>
      </c>
      <c r="G15" s="124"/>
      <c r="H15" s="124" t="s">
        <v>55</v>
      </c>
      <c r="I15" s="126" t="s">
        <v>56</v>
      </c>
      <c r="K15" s="132"/>
      <c r="L15" s="52" t="s">
        <v>59</v>
      </c>
      <c r="M15" s="53">
        <v>14.796984071428566</v>
      </c>
      <c r="N15" s="54">
        <v>69</v>
      </c>
      <c r="O15" s="55"/>
      <c r="P15" s="55"/>
      <c r="Q15" s="56"/>
    </row>
    <row r="16" spans="1:17" ht="22.7" customHeight="1" thickBot="1" x14ac:dyDescent="0.3">
      <c r="A16" s="120"/>
      <c r="B16" s="121"/>
      <c r="C16" s="123"/>
      <c r="D16" s="125"/>
      <c r="E16" s="125"/>
      <c r="F16" s="20" t="s">
        <v>57</v>
      </c>
      <c r="G16" s="20" t="s">
        <v>58</v>
      </c>
      <c r="H16" s="125"/>
      <c r="I16" s="127"/>
      <c r="K16" s="132" t="s">
        <v>20</v>
      </c>
      <c r="L16" s="46" t="s">
        <v>66</v>
      </c>
      <c r="M16" s="47">
        <v>10.60274694285714</v>
      </c>
      <c r="N16" s="48">
        <v>6</v>
      </c>
      <c r="O16" s="58">
        <v>1.76712449047619</v>
      </c>
      <c r="P16" s="58">
        <v>14.022403948431579</v>
      </c>
      <c r="Q16" s="59">
        <v>4.6412662042672786E-10</v>
      </c>
    </row>
    <row r="17" spans="1:17" ht="15.4" customHeight="1" thickTop="1" x14ac:dyDescent="0.25">
      <c r="A17" s="128" t="s">
        <v>17</v>
      </c>
      <c r="B17" s="23" t="s">
        <v>45</v>
      </c>
      <c r="C17" s="24">
        <v>10</v>
      </c>
      <c r="D17" s="31">
        <v>4.4299999999999999E-2</v>
      </c>
      <c r="E17" s="31">
        <v>1.3055862880543573E-2</v>
      </c>
      <c r="F17" s="31">
        <v>3.4960398324997095E-2</v>
      </c>
      <c r="G17" s="31">
        <v>5.3639601675002903E-2</v>
      </c>
      <c r="H17" s="31">
        <v>2.8000000000000001E-2</v>
      </c>
      <c r="I17" s="32">
        <v>7.2999999999999995E-2</v>
      </c>
      <c r="K17" s="133"/>
      <c r="L17" s="46" t="s">
        <v>67</v>
      </c>
      <c r="M17" s="47">
        <v>7.9393549999999982</v>
      </c>
      <c r="N17" s="48">
        <v>63</v>
      </c>
      <c r="O17" s="49">
        <v>0.1260215079365079</v>
      </c>
      <c r="P17" s="50"/>
      <c r="Q17" s="51"/>
    </row>
    <row r="18" spans="1:17" ht="15.4" customHeight="1" x14ac:dyDescent="0.25">
      <c r="A18" s="129"/>
      <c r="B18" s="23" t="s">
        <v>44</v>
      </c>
      <c r="C18" s="24">
        <v>10</v>
      </c>
      <c r="D18" s="31">
        <v>4.2100000000000005E-2</v>
      </c>
      <c r="E18" s="31">
        <v>1.6120725100868687E-2</v>
      </c>
      <c r="F18" s="31">
        <v>3.0567927969838947E-2</v>
      </c>
      <c r="G18" s="31">
        <v>5.3632072030161064E-2</v>
      </c>
      <c r="H18" s="31">
        <v>2.8000000000000001E-2</v>
      </c>
      <c r="I18" s="32">
        <v>7.6999999999999999E-2</v>
      </c>
      <c r="K18" s="132"/>
      <c r="L18" s="52" t="s">
        <v>59</v>
      </c>
      <c r="M18" s="53">
        <v>18.542101942857137</v>
      </c>
      <c r="N18" s="54">
        <v>69</v>
      </c>
      <c r="O18" s="55"/>
      <c r="P18" s="55"/>
      <c r="Q18" s="56"/>
    </row>
    <row r="19" spans="1:17" ht="15.4" customHeight="1" x14ac:dyDescent="0.25">
      <c r="A19" s="129"/>
      <c r="B19" s="23" t="s">
        <v>46</v>
      </c>
      <c r="C19" s="24">
        <v>10</v>
      </c>
      <c r="D19" s="31">
        <v>2.8600000000000004E-2</v>
      </c>
      <c r="E19" s="31">
        <v>3.8643671323171829E-3</v>
      </c>
      <c r="F19" s="31">
        <v>2.5835598284690852E-2</v>
      </c>
      <c r="G19" s="31">
        <v>3.1364401715309152E-2</v>
      </c>
      <c r="H19" s="31">
        <v>2.3E-2</v>
      </c>
      <c r="I19" s="32">
        <v>3.5999999999999997E-2</v>
      </c>
      <c r="K19" s="132" t="s">
        <v>21</v>
      </c>
      <c r="L19" s="46" t="s">
        <v>66</v>
      </c>
      <c r="M19" s="47">
        <v>3.8709001428571428</v>
      </c>
      <c r="N19" s="48">
        <v>6</v>
      </c>
      <c r="O19" s="49">
        <v>0.6451500238095238</v>
      </c>
      <c r="P19" s="58">
        <v>7.3041681961388552</v>
      </c>
      <c r="Q19" s="59">
        <v>5.9751941567824903E-6</v>
      </c>
    </row>
    <row r="20" spans="1:17" ht="15.4" customHeight="1" x14ac:dyDescent="0.25">
      <c r="A20" s="129"/>
      <c r="B20" s="23" t="s">
        <v>47</v>
      </c>
      <c r="C20" s="24">
        <v>10</v>
      </c>
      <c r="D20" s="31">
        <v>3.3000000000000008E-2</v>
      </c>
      <c r="E20" s="31">
        <v>9.8432153734889349E-3</v>
      </c>
      <c r="F20" s="31">
        <v>2.5958587905618082E-2</v>
      </c>
      <c r="G20" s="31">
        <v>4.0041412094381931E-2</v>
      </c>
      <c r="H20" s="31">
        <v>2.1999999999999999E-2</v>
      </c>
      <c r="I20" s="32">
        <v>5.0999999999999997E-2</v>
      </c>
      <c r="K20" s="133"/>
      <c r="L20" s="46" t="s">
        <v>67</v>
      </c>
      <c r="M20" s="47">
        <v>5.5645557999999991</v>
      </c>
      <c r="N20" s="48">
        <v>63</v>
      </c>
      <c r="O20" s="49">
        <v>8.8326282539682527E-2</v>
      </c>
      <c r="P20" s="50"/>
      <c r="Q20" s="51"/>
    </row>
    <row r="21" spans="1:17" ht="15.4" customHeight="1" x14ac:dyDescent="0.25">
      <c r="A21" s="129"/>
      <c r="B21" s="23" t="s">
        <v>40</v>
      </c>
      <c r="C21" s="24">
        <v>10</v>
      </c>
      <c r="D21" s="31">
        <v>0.1125</v>
      </c>
      <c r="E21" s="31">
        <v>3.7930491984974599E-2</v>
      </c>
      <c r="F21" s="31">
        <v>8.5366160611683478E-2</v>
      </c>
      <c r="G21" s="31">
        <v>0.13963383938831653</v>
      </c>
      <c r="H21" s="31">
        <v>4.9000000000000002E-2</v>
      </c>
      <c r="I21" s="32">
        <v>0.17899999999999999</v>
      </c>
      <c r="K21" s="132"/>
      <c r="L21" s="52" t="s">
        <v>59</v>
      </c>
      <c r="M21" s="53">
        <v>9.4354559428571427</v>
      </c>
      <c r="N21" s="54">
        <v>69</v>
      </c>
      <c r="O21" s="55"/>
      <c r="P21" s="55"/>
      <c r="Q21" s="56"/>
    </row>
    <row r="22" spans="1:17" ht="15.4" customHeight="1" x14ac:dyDescent="0.25">
      <c r="A22" s="129"/>
      <c r="B22" s="23" t="s">
        <v>49</v>
      </c>
      <c r="C22" s="24">
        <v>10</v>
      </c>
      <c r="D22" s="31">
        <v>4.759999999999999E-2</v>
      </c>
      <c r="E22" s="31">
        <v>9.7775252492642555E-3</v>
      </c>
      <c r="F22" s="31">
        <v>4.0605579789636262E-2</v>
      </c>
      <c r="G22" s="31">
        <v>5.4594420210363717E-2</v>
      </c>
      <c r="H22" s="31">
        <v>3.5999999999999997E-2</v>
      </c>
      <c r="I22" s="32">
        <v>6.7000000000000004E-2</v>
      </c>
      <c r="K22" s="132" t="s">
        <v>22</v>
      </c>
      <c r="L22" s="46" t="s">
        <v>66</v>
      </c>
      <c r="M22" s="57">
        <v>0.37144988571428583</v>
      </c>
      <c r="N22" s="48">
        <v>6</v>
      </c>
      <c r="O22" s="49">
        <v>6.1908314285714305E-2</v>
      </c>
      <c r="P22" s="58">
        <v>39.406111234037652</v>
      </c>
      <c r="Q22" s="59">
        <v>1.6347732211750338E-19</v>
      </c>
    </row>
    <row r="23" spans="1:17" ht="15.4" customHeight="1" x14ac:dyDescent="0.25">
      <c r="A23" s="129"/>
      <c r="B23" s="23" t="s">
        <v>48</v>
      </c>
      <c r="C23" s="24">
        <v>10</v>
      </c>
      <c r="D23" s="31">
        <v>4.87E-2</v>
      </c>
      <c r="E23" s="31">
        <v>1.9206769639895198E-2</v>
      </c>
      <c r="F23" s="31">
        <v>3.4960304696713268E-2</v>
      </c>
      <c r="G23" s="31">
        <v>6.2439695303286732E-2</v>
      </c>
      <c r="H23" s="31">
        <v>2.8000000000000001E-2</v>
      </c>
      <c r="I23" s="32">
        <v>8.6999999999999994E-2</v>
      </c>
      <c r="K23" s="133"/>
      <c r="L23" s="46" t="s">
        <v>67</v>
      </c>
      <c r="M23" s="57">
        <v>9.8975100000000024E-2</v>
      </c>
      <c r="N23" s="48">
        <v>63</v>
      </c>
      <c r="O23" s="49">
        <v>1.5710333333333337E-3</v>
      </c>
      <c r="P23" s="50"/>
      <c r="Q23" s="51"/>
    </row>
    <row r="24" spans="1:17" ht="15.4" customHeight="1" x14ac:dyDescent="0.25">
      <c r="A24" s="128"/>
      <c r="B24" s="25" t="s">
        <v>59</v>
      </c>
      <c r="C24" s="26">
        <v>70</v>
      </c>
      <c r="D24" s="33">
        <v>5.0971428571428577E-2</v>
      </c>
      <c r="E24" s="33">
        <v>3.1736675363796346E-2</v>
      </c>
      <c r="F24" s="33">
        <v>4.3404085445210586E-2</v>
      </c>
      <c r="G24" s="33">
        <v>5.8538771697646569E-2</v>
      </c>
      <c r="H24" s="33">
        <v>2.1999999999999999E-2</v>
      </c>
      <c r="I24" s="34">
        <v>0.17899999999999999</v>
      </c>
      <c r="K24" s="132"/>
      <c r="L24" s="52" t="s">
        <v>59</v>
      </c>
      <c r="M24" s="60">
        <v>0.47042498571428587</v>
      </c>
      <c r="N24" s="54">
        <v>69</v>
      </c>
      <c r="O24" s="55"/>
      <c r="P24" s="55"/>
      <c r="Q24" s="56"/>
    </row>
    <row r="25" spans="1:17" ht="15.4" customHeight="1" x14ac:dyDescent="0.25">
      <c r="K25" s="132" t="s">
        <v>23</v>
      </c>
      <c r="L25" s="46" t="s">
        <v>66</v>
      </c>
      <c r="M25" s="47">
        <v>7502.7688229714313</v>
      </c>
      <c r="N25" s="48">
        <v>6</v>
      </c>
      <c r="O25" s="58">
        <v>1250.4614704952385</v>
      </c>
      <c r="P25" s="58">
        <v>3.0908200410299531</v>
      </c>
      <c r="Q25" s="59">
        <v>1.0227611627565043E-2</v>
      </c>
    </row>
    <row r="26" spans="1:17" ht="15.4" customHeight="1" thickBot="1" x14ac:dyDescent="0.3">
      <c r="A26" s="117" t="s">
        <v>240</v>
      </c>
      <c r="B26" s="117"/>
      <c r="C26" s="117"/>
      <c r="D26" s="117"/>
      <c r="E26" s="117"/>
      <c r="F26" s="117"/>
      <c r="G26" s="117"/>
      <c r="H26" s="117"/>
      <c r="I26" s="117"/>
      <c r="K26" s="133"/>
      <c r="L26" s="46" t="s">
        <v>67</v>
      </c>
      <c r="M26" s="47">
        <v>25488.081349099994</v>
      </c>
      <c r="N26" s="48">
        <v>63</v>
      </c>
      <c r="O26" s="58">
        <v>404.57271982698404</v>
      </c>
      <c r="P26" s="50"/>
      <c r="Q26" s="51"/>
    </row>
    <row r="27" spans="1:17" ht="27.95" customHeight="1" thickTop="1" x14ac:dyDescent="0.25">
      <c r="A27" s="118" t="s">
        <v>50</v>
      </c>
      <c r="B27" s="119"/>
      <c r="C27" s="122" t="s">
        <v>0</v>
      </c>
      <c r="D27" s="124" t="s">
        <v>51</v>
      </c>
      <c r="E27" s="124" t="s">
        <v>52</v>
      </c>
      <c r="F27" s="124" t="s">
        <v>54</v>
      </c>
      <c r="G27" s="124"/>
      <c r="H27" s="124" t="s">
        <v>55</v>
      </c>
      <c r="I27" s="126" t="s">
        <v>56</v>
      </c>
      <c r="K27" s="132"/>
      <c r="L27" s="52" t="s">
        <v>59</v>
      </c>
      <c r="M27" s="53">
        <v>32990.850172071427</v>
      </c>
      <c r="N27" s="54">
        <v>69</v>
      </c>
      <c r="O27" s="55"/>
      <c r="P27" s="55"/>
      <c r="Q27" s="56"/>
    </row>
    <row r="28" spans="1:17" ht="22.7" customHeight="1" thickBot="1" x14ac:dyDescent="0.3">
      <c r="A28" s="120"/>
      <c r="B28" s="121"/>
      <c r="C28" s="123"/>
      <c r="D28" s="125"/>
      <c r="E28" s="125"/>
      <c r="F28" s="20" t="s">
        <v>57</v>
      </c>
      <c r="G28" s="20" t="s">
        <v>58</v>
      </c>
      <c r="H28" s="125"/>
      <c r="I28" s="127"/>
      <c r="K28" s="132" t="s">
        <v>24</v>
      </c>
      <c r="L28" s="46" t="s">
        <v>66</v>
      </c>
      <c r="M28" s="47">
        <v>28.212856200000004</v>
      </c>
      <c r="N28" s="48">
        <v>6</v>
      </c>
      <c r="O28" s="58">
        <v>4.7021427000000005</v>
      </c>
      <c r="P28" s="58">
        <v>2.3196467166852361</v>
      </c>
      <c r="Q28" s="59">
        <v>4.3619170731545774E-2</v>
      </c>
    </row>
    <row r="29" spans="1:17" ht="15.4" customHeight="1" thickTop="1" x14ac:dyDescent="0.25">
      <c r="A29" s="128" t="s">
        <v>18</v>
      </c>
      <c r="B29" s="23" t="s">
        <v>45</v>
      </c>
      <c r="C29" s="24">
        <v>10</v>
      </c>
      <c r="D29" s="31">
        <v>11.628299999999999</v>
      </c>
      <c r="E29" s="31">
        <v>4.8643068262600373</v>
      </c>
      <c r="F29" s="31">
        <v>8.1485845190746353</v>
      </c>
      <c r="G29" s="31">
        <v>15.108015480925364</v>
      </c>
      <c r="H29" s="31">
        <v>5.7119999999999997</v>
      </c>
      <c r="I29" s="32">
        <v>18.324999999999999</v>
      </c>
      <c r="K29" s="133"/>
      <c r="L29" s="46" t="s">
        <v>67</v>
      </c>
      <c r="M29" s="47">
        <v>127.70694260000003</v>
      </c>
      <c r="N29" s="48">
        <v>63</v>
      </c>
      <c r="O29" s="58">
        <v>2.0270943269841277</v>
      </c>
      <c r="P29" s="50"/>
      <c r="Q29" s="51"/>
    </row>
    <row r="30" spans="1:17" ht="15.4" customHeight="1" x14ac:dyDescent="0.25">
      <c r="A30" s="129"/>
      <c r="B30" s="23" t="s">
        <v>44</v>
      </c>
      <c r="C30" s="24">
        <v>10</v>
      </c>
      <c r="D30" s="31">
        <v>10.9207</v>
      </c>
      <c r="E30" s="31">
        <v>3.9136035696018068</v>
      </c>
      <c r="F30" s="31">
        <v>8.1210766592539017</v>
      </c>
      <c r="G30" s="31">
        <v>13.720323340746098</v>
      </c>
      <c r="H30" s="31">
        <v>5.4409999999999998</v>
      </c>
      <c r="I30" s="32">
        <v>19.420000000000002</v>
      </c>
      <c r="K30" s="132"/>
      <c r="L30" s="52" t="s">
        <v>59</v>
      </c>
      <c r="M30" s="53">
        <v>155.91979880000002</v>
      </c>
      <c r="N30" s="54">
        <v>69</v>
      </c>
      <c r="O30" s="55"/>
      <c r="P30" s="55"/>
      <c r="Q30" s="56"/>
    </row>
    <row r="31" spans="1:17" ht="15.4" customHeight="1" x14ac:dyDescent="0.25">
      <c r="A31" s="129"/>
      <c r="B31" s="23" t="s">
        <v>46</v>
      </c>
      <c r="C31" s="24">
        <v>10</v>
      </c>
      <c r="D31" s="31">
        <v>16.584699999999994</v>
      </c>
      <c r="E31" s="31">
        <v>21.655973022855996</v>
      </c>
      <c r="F31" s="31">
        <v>1.0929501425855452</v>
      </c>
      <c r="G31" s="31">
        <v>32.076449857414445</v>
      </c>
      <c r="H31" s="31">
        <v>5.218</v>
      </c>
      <c r="I31" s="32">
        <v>76.331000000000003</v>
      </c>
      <c r="K31" s="132" t="s">
        <v>25</v>
      </c>
      <c r="L31" s="46" t="s">
        <v>66</v>
      </c>
      <c r="M31" s="47">
        <v>40.967502117714297</v>
      </c>
      <c r="N31" s="48">
        <v>6</v>
      </c>
      <c r="O31" s="58">
        <v>6.8279170196190497</v>
      </c>
      <c r="P31" s="58">
        <v>3.2932092631145342</v>
      </c>
      <c r="Q31" s="59">
        <v>6.9878810850062239E-3</v>
      </c>
    </row>
    <row r="32" spans="1:17" ht="15.4" customHeight="1" x14ac:dyDescent="0.25">
      <c r="A32" s="129"/>
      <c r="B32" s="23" t="s">
        <v>47</v>
      </c>
      <c r="C32" s="24">
        <v>10</v>
      </c>
      <c r="D32" s="31">
        <v>16.244599999999998</v>
      </c>
      <c r="E32" s="31">
        <v>12.78376483582899</v>
      </c>
      <c r="F32" s="31">
        <v>7.09964554038479</v>
      </c>
      <c r="G32" s="31">
        <v>25.389554459615205</v>
      </c>
      <c r="H32" s="31">
        <v>4.1130000000000004</v>
      </c>
      <c r="I32" s="32">
        <v>36.944000000000003</v>
      </c>
      <c r="K32" s="133"/>
      <c r="L32" s="46" t="s">
        <v>67</v>
      </c>
      <c r="M32" s="47">
        <v>130.61993267600002</v>
      </c>
      <c r="N32" s="48">
        <v>63</v>
      </c>
      <c r="O32" s="58">
        <v>2.0733322646984131</v>
      </c>
      <c r="P32" s="50"/>
      <c r="Q32" s="51"/>
    </row>
    <row r="33" spans="1:17" ht="15.4" customHeight="1" x14ac:dyDescent="0.25">
      <c r="A33" s="129"/>
      <c r="B33" s="23" t="s">
        <v>40</v>
      </c>
      <c r="C33" s="24">
        <v>10</v>
      </c>
      <c r="D33" s="31">
        <v>11.1174</v>
      </c>
      <c r="E33" s="31">
        <v>8.7374275797348435</v>
      </c>
      <c r="F33" s="31">
        <v>4.8670208404181281</v>
      </c>
      <c r="G33" s="31">
        <v>17.367779159581872</v>
      </c>
      <c r="H33" s="31">
        <v>3.911</v>
      </c>
      <c r="I33" s="32">
        <v>33.250999999999998</v>
      </c>
      <c r="K33" s="132"/>
      <c r="L33" s="52" t="s">
        <v>59</v>
      </c>
      <c r="M33" s="53">
        <v>171.58743479371432</v>
      </c>
      <c r="N33" s="54">
        <v>69</v>
      </c>
      <c r="O33" s="55"/>
      <c r="P33" s="55"/>
      <c r="Q33" s="56"/>
    </row>
    <row r="34" spans="1:17" ht="15.4" customHeight="1" x14ac:dyDescent="0.25">
      <c r="A34" s="129"/>
      <c r="B34" s="23" t="s">
        <v>49</v>
      </c>
      <c r="C34" s="24">
        <v>10</v>
      </c>
      <c r="D34" s="31">
        <v>13.672299999999998</v>
      </c>
      <c r="E34" s="31">
        <v>16.979438847225389</v>
      </c>
      <c r="F34" s="31">
        <v>1.5259411611307314</v>
      </c>
      <c r="G34" s="31">
        <v>25.818658838869265</v>
      </c>
      <c r="H34" s="31">
        <v>5.4429999999999996</v>
      </c>
      <c r="I34" s="32">
        <v>61.552999999999997</v>
      </c>
      <c r="K34" s="132" t="s">
        <v>26</v>
      </c>
      <c r="L34" s="46" t="s">
        <v>66</v>
      </c>
      <c r="M34" s="47">
        <v>7.2121241999999981</v>
      </c>
      <c r="N34" s="48">
        <v>6</v>
      </c>
      <c r="O34" s="58">
        <v>1.2020206999999996</v>
      </c>
      <c r="P34" s="58">
        <v>14.985594201348125</v>
      </c>
      <c r="Q34" s="59">
        <v>1.4539294663127484E-10</v>
      </c>
    </row>
    <row r="35" spans="1:17" ht="15.4" customHeight="1" x14ac:dyDescent="0.25">
      <c r="A35" s="129"/>
      <c r="B35" s="23" t="s">
        <v>48</v>
      </c>
      <c r="C35" s="24">
        <v>10</v>
      </c>
      <c r="D35" s="31">
        <v>11.2441</v>
      </c>
      <c r="E35" s="31">
        <v>7.1544736812399803</v>
      </c>
      <c r="F35" s="31">
        <v>6.1260978435396147</v>
      </c>
      <c r="G35" s="31">
        <v>16.362102156460384</v>
      </c>
      <c r="H35" s="31">
        <v>4.7750000000000004</v>
      </c>
      <c r="I35" s="32">
        <v>27.754000000000001</v>
      </c>
      <c r="K35" s="133"/>
      <c r="L35" s="46" t="s">
        <v>67</v>
      </c>
      <c r="M35" s="47">
        <v>5.0533401000000016</v>
      </c>
      <c r="N35" s="48">
        <v>63</v>
      </c>
      <c r="O35" s="49">
        <v>8.0211747619047646E-2</v>
      </c>
      <c r="P35" s="50"/>
      <c r="Q35" s="51"/>
    </row>
    <row r="36" spans="1:17" ht="15.4" customHeight="1" x14ac:dyDescent="0.25">
      <c r="A36" s="128"/>
      <c r="B36" s="25" t="s">
        <v>59</v>
      </c>
      <c r="C36" s="26">
        <v>70</v>
      </c>
      <c r="D36" s="33">
        <v>13.058871428571429</v>
      </c>
      <c r="E36" s="33">
        <v>12.129317118693802</v>
      </c>
      <c r="F36" s="33">
        <v>10.166737848991398</v>
      </c>
      <c r="G36" s="33">
        <v>15.95100500815146</v>
      </c>
      <c r="H36" s="33">
        <v>3.911</v>
      </c>
      <c r="I36" s="34">
        <v>76.331000000000003</v>
      </c>
      <c r="K36" s="132"/>
      <c r="L36" s="52" t="s">
        <v>59</v>
      </c>
      <c r="M36" s="53">
        <v>12.2654643</v>
      </c>
      <c r="N36" s="54">
        <v>69</v>
      </c>
      <c r="O36" s="55"/>
      <c r="P36" s="55"/>
      <c r="Q36" s="56"/>
    </row>
    <row r="37" spans="1:17" ht="15.4" customHeight="1" x14ac:dyDescent="0.25">
      <c r="K37" s="132" t="s">
        <v>27</v>
      </c>
      <c r="L37" s="46" t="s">
        <v>66</v>
      </c>
      <c r="M37" s="57">
        <v>0.36648000000000008</v>
      </c>
      <c r="N37" s="48">
        <v>6</v>
      </c>
      <c r="O37" s="49">
        <v>6.1080000000000016E-2</v>
      </c>
      <c r="P37" s="58">
        <v>138.28340616375348</v>
      </c>
      <c r="Q37" s="59">
        <v>2.5489114675643536E-34</v>
      </c>
    </row>
    <row r="38" spans="1:17" ht="15.4" customHeight="1" thickBot="1" x14ac:dyDescent="0.3">
      <c r="A38" s="117" t="s">
        <v>241</v>
      </c>
      <c r="B38" s="117"/>
      <c r="C38" s="117"/>
      <c r="D38" s="117"/>
      <c r="E38" s="117"/>
      <c r="F38" s="117"/>
      <c r="G38" s="117"/>
      <c r="H38" s="117"/>
      <c r="I38" s="117"/>
      <c r="K38" s="133"/>
      <c r="L38" s="46" t="s">
        <v>67</v>
      </c>
      <c r="M38" s="57">
        <v>2.78272E-2</v>
      </c>
      <c r="N38" s="48">
        <v>63</v>
      </c>
      <c r="O38" s="49">
        <v>4.4170158730158732E-4</v>
      </c>
      <c r="P38" s="50"/>
      <c r="Q38" s="51"/>
    </row>
    <row r="39" spans="1:17" ht="27.95" customHeight="1" thickTop="1" x14ac:dyDescent="0.25">
      <c r="A39" s="118" t="s">
        <v>50</v>
      </c>
      <c r="B39" s="119"/>
      <c r="C39" s="122" t="s">
        <v>0</v>
      </c>
      <c r="D39" s="124" t="s">
        <v>51</v>
      </c>
      <c r="E39" s="124" t="s">
        <v>52</v>
      </c>
      <c r="F39" s="124" t="s">
        <v>54</v>
      </c>
      <c r="G39" s="124"/>
      <c r="H39" s="124" t="s">
        <v>55</v>
      </c>
      <c r="I39" s="126" t="s">
        <v>56</v>
      </c>
      <c r="K39" s="132"/>
      <c r="L39" s="52" t="s">
        <v>59</v>
      </c>
      <c r="M39" s="60">
        <v>0.39430720000000008</v>
      </c>
      <c r="N39" s="54">
        <v>69</v>
      </c>
      <c r="O39" s="55"/>
      <c r="P39" s="55"/>
      <c r="Q39" s="56"/>
    </row>
    <row r="40" spans="1:17" ht="22.7" customHeight="1" thickBot="1" x14ac:dyDescent="0.3">
      <c r="A40" s="120"/>
      <c r="B40" s="121"/>
      <c r="C40" s="123"/>
      <c r="D40" s="125"/>
      <c r="E40" s="125"/>
      <c r="F40" s="20" t="s">
        <v>57</v>
      </c>
      <c r="G40" s="20" t="s">
        <v>58</v>
      </c>
      <c r="H40" s="125"/>
      <c r="I40" s="127"/>
      <c r="K40" s="132" t="s">
        <v>28</v>
      </c>
      <c r="L40" s="46" t="s">
        <v>66</v>
      </c>
      <c r="M40" s="47">
        <v>24857.43457348572</v>
      </c>
      <c r="N40" s="48">
        <v>6</v>
      </c>
      <c r="O40" s="58">
        <v>4142.9057622476203</v>
      </c>
      <c r="P40" s="58">
        <v>4.589280024899959</v>
      </c>
      <c r="Q40" s="59">
        <v>6.3431992860928349E-4</v>
      </c>
    </row>
    <row r="41" spans="1:17" ht="15.4" customHeight="1" thickTop="1" x14ac:dyDescent="0.25">
      <c r="A41" s="128" t="s">
        <v>19</v>
      </c>
      <c r="B41" s="23" t="s">
        <v>45</v>
      </c>
      <c r="C41" s="24">
        <v>10</v>
      </c>
      <c r="D41" s="31">
        <v>0.73069999999999991</v>
      </c>
      <c r="E41" s="31">
        <v>0.42755767642116616</v>
      </c>
      <c r="F41" s="31">
        <v>0.42484366347134778</v>
      </c>
      <c r="G41" s="31">
        <v>1.0365563365286521</v>
      </c>
      <c r="H41" s="31">
        <v>0.40500000000000003</v>
      </c>
      <c r="I41" s="32">
        <v>1.7909999999999999</v>
      </c>
      <c r="K41" s="133"/>
      <c r="L41" s="46" t="s">
        <v>67</v>
      </c>
      <c r="M41" s="47">
        <v>56872.333264799992</v>
      </c>
      <c r="N41" s="48">
        <v>63</v>
      </c>
      <c r="O41" s="58">
        <v>902.73544864761891</v>
      </c>
      <c r="P41" s="50"/>
      <c r="Q41" s="51"/>
    </row>
    <row r="42" spans="1:17" ht="15.4" customHeight="1" x14ac:dyDescent="0.25">
      <c r="A42" s="129"/>
      <c r="B42" s="23" t="s">
        <v>44</v>
      </c>
      <c r="C42" s="24">
        <v>10</v>
      </c>
      <c r="D42" s="31">
        <v>0.57129999999999992</v>
      </c>
      <c r="E42" s="31">
        <v>0.21386187130949733</v>
      </c>
      <c r="F42" s="31">
        <v>0.4183124334349414</v>
      </c>
      <c r="G42" s="31">
        <v>0.72428756656505844</v>
      </c>
      <c r="H42" s="31">
        <v>0.38500000000000001</v>
      </c>
      <c r="I42" s="32">
        <v>1.095</v>
      </c>
      <c r="K42" s="132"/>
      <c r="L42" s="52" t="s">
        <v>59</v>
      </c>
      <c r="M42" s="53">
        <v>81729.767838285712</v>
      </c>
      <c r="N42" s="54">
        <v>69</v>
      </c>
      <c r="O42" s="55"/>
      <c r="P42" s="55"/>
      <c r="Q42" s="56"/>
    </row>
    <row r="43" spans="1:17" ht="15.4" customHeight="1" x14ac:dyDescent="0.25">
      <c r="A43" s="129"/>
      <c r="B43" s="23" t="s">
        <v>46</v>
      </c>
      <c r="C43" s="24">
        <v>10</v>
      </c>
      <c r="D43" s="31">
        <v>0.46080000000000004</v>
      </c>
      <c r="E43" s="31">
        <v>0.29310665483934534</v>
      </c>
      <c r="F43" s="31">
        <v>0.25112413027471436</v>
      </c>
      <c r="G43" s="31">
        <v>0.67047586972528572</v>
      </c>
      <c r="H43" s="31">
        <v>0.2</v>
      </c>
      <c r="I43" s="32">
        <v>1.226</v>
      </c>
      <c r="K43" s="132" t="s">
        <v>29</v>
      </c>
      <c r="L43" s="46" t="s">
        <v>66</v>
      </c>
      <c r="M43" s="47">
        <v>76.874113971428571</v>
      </c>
      <c r="N43" s="48">
        <v>6</v>
      </c>
      <c r="O43" s="58">
        <v>12.812352328571428</v>
      </c>
      <c r="P43" s="58">
        <v>4.8669449139019578</v>
      </c>
      <c r="Q43" s="59">
        <v>3.8423472353095993E-4</v>
      </c>
    </row>
    <row r="44" spans="1:17" ht="15.4" customHeight="1" x14ac:dyDescent="0.25">
      <c r="A44" s="129"/>
      <c r="B44" s="23" t="s">
        <v>47</v>
      </c>
      <c r="C44" s="24">
        <v>10</v>
      </c>
      <c r="D44" s="31">
        <v>0.52929999999999999</v>
      </c>
      <c r="E44" s="31">
        <v>0.25348988583811827</v>
      </c>
      <c r="F44" s="31">
        <v>0.34796425957198662</v>
      </c>
      <c r="G44" s="31">
        <v>0.71063574042801336</v>
      </c>
      <c r="H44" s="31">
        <v>0.214</v>
      </c>
      <c r="I44" s="32">
        <v>0.93</v>
      </c>
      <c r="K44" s="133"/>
      <c r="L44" s="46" t="s">
        <v>67</v>
      </c>
      <c r="M44" s="47">
        <v>165.84905130000001</v>
      </c>
      <c r="N44" s="48">
        <v>63</v>
      </c>
      <c r="O44" s="58">
        <v>2.6325246238095241</v>
      </c>
      <c r="P44" s="50"/>
      <c r="Q44" s="51"/>
    </row>
    <row r="45" spans="1:17" ht="15.4" customHeight="1" x14ac:dyDescent="0.25">
      <c r="A45" s="129"/>
      <c r="B45" s="23" t="s">
        <v>40</v>
      </c>
      <c r="C45" s="24">
        <v>10</v>
      </c>
      <c r="D45" s="31">
        <v>1.5066999999999997</v>
      </c>
      <c r="E45" s="31">
        <v>0.53667123186464083</v>
      </c>
      <c r="F45" s="31">
        <v>1.1227885280498451</v>
      </c>
      <c r="G45" s="31">
        <v>1.8906114719501543</v>
      </c>
      <c r="H45" s="31">
        <v>0.91600000000000004</v>
      </c>
      <c r="I45" s="32">
        <v>2.7669999999999999</v>
      </c>
      <c r="K45" s="132"/>
      <c r="L45" s="52" t="s">
        <v>59</v>
      </c>
      <c r="M45" s="53">
        <v>242.72316527142857</v>
      </c>
      <c r="N45" s="54">
        <v>69</v>
      </c>
      <c r="O45" s="55"/>
      <c r="P45" s="55"/>
      <c r="Q45" s="56"/>
    </row>
    <row r="46" spans="1:17" ht="15.4" customHeight="1" x14ac:dyDescent="0.25">
      <c r="A46" s="129"/>
      <c r="B46" s="23" t="s">
        <v>49</v>
      </c>
      <c r="C46" s="24">
        <v>10</v>
      </c>
      <c r="D46" s="31">
        <v>0.73819999999999997</v>
      </c>
      <c r="E46" s="31">
        <v>0.30145233638356678</v>
      </c>
      <c r="F46" s="31">
        <v>0.52255398934702357</v>
      </c>
      <c r="G46" s="31">
        <v>0.95384601065297636</v>
      </c>
      <c r="H46" s="31">
        <v>0.34200000000000003</v>
      </c>
      <c r="I46" s="32">
        <v>1.2869999999999999</v>
      </c>
      <c r="K46" s="132" t="s">
        <v>30</v>
      </c>
      <c r="L46" s="46" t="s">
        <v>66</v>
      </c>
      <c r="M46" s="47">
        <v>98.122121599999971</v>
      </c>
      <c r="N46" s="48">
        <v>6</v>
      </c>
      <c r="O46" s="58">
        <v>16.353686933333329</v>
      </c>
      <c r="P46" s="58">
        <v>6.4990717263418283</v>
      </c>
      <c r="Q46" s="59">
        <v>2.2535848351062275E-5</v>
      </c>
    </row>
    <row r="47" spans="1:17" ht="15.4" customHeight="1" x14ac:dyDescent="0.25">
      <c r="A47" s="129"/>
      <c r="B47" s="23" t="s">
        <v>48</v>
      </c>
      <c r="C47" s="24">
        <v>10</v>
      </c>
      <c r="D47" s="31">
        <v>0.6944999999999999</v>
      </c>
      <c r="E47" s="31">
        <v>0.25263291331275278</v>
      </c>
      <c r="F47" s="31">
        <v>0.51377730078623385</v>
      </c>
      <c r="G47" s="31">
        <v>0.87522269921376594</v>
      </c>
      <c r="H47" s="31">
        <v>0.41699999999999998</v>
      </c>
      <c r="I47" s="32">
        <v>1.2589999999999999</v>
      </c>
      <c r="K47" s="133"/>
      <c r="L47" s="46" t="s">
        <v>67</v>
      </c>
      <c r="M47" s="47">
        <v>158.52760519999998</v>
      </c>
      <c r="N47" s="48">
        <v>63</v>
      </c>
      <c r="O47" s="58">
        <v>2.5163111936507936</v>
      </c>
      <c r="P47" s="50"/>
      <c r="Q47" s="51"/>
    </row>
    <row r="48" spans="1:17" ht="15.4" customHeight="1" thickBot="1" x14ac:dyDescent="0.3">
      <c r="A48" s="128"/>
      <c r="B48" s="25" t="s">
        <v>59</v>
      </c>
      <c r="C48" s="26">
        <v>70</v>
      </c>
      <c r="D48" s="33">
        <v>0.74735714285714283</v>
      </c>
      <c r="E48" s="33">
        <v>0.46308643309155306</v>
      </c>
      <c r="F48" s="33">
        <v>0.63693808049064982</v>
      </c>
      <c r="G48" s="33">
        <v>0.85777620522363585</v>
      </c>
      <c r="H48" s="33">
        <v>0.2</v>
      </c>
      <c r="I48" s="34">
        <v>2.7669999999999999</v>
      </c>
      <c r="K48" s="138"/>
      <c r="L48" s="61" t="s">
        <v>59</v>
      </c>
      <c r="M48" s="62">
        <v>256.64972679999994</v>
      </c>
      <c r="N48" s="63">
        <v>69</v>
      </c>
      <c r="O48" s="64"/>
      <c r="P48" s="64"/>
      <c r="Q48" s="65"/>
    </row>
    <row r="49" spans="1:9" ht="15.4" customHeight="1" thickTop="1" x14ac:dyDescent="0.25">
      <c r="A49" s="128" t="s">
        <v>20</v>
      </c>
      <c r="B49" s="23" t="s">
        <v>45</v>
      </c>
      <c r="C49" s="24">
        <v>10</v>
      </c>
      <c r="D49" s="31">
        <v>0.78110000000000002</v>
      </c>
      <c r="E49" s="31">
        <v>0.4185231840120156</v>
      </c>
      <c r="F49" s="31">
        <v>0.48170655000817331</v>
      </c>
      <c r="G49" s="31">
        <v>1.0804934499918266</v>
      </c>
      <c r="H49" s="31">
        <v>0.40500000000000003</v>
      </c>
      <c r="I49" s="32">
        <v>1.7909999999999999</v>
      </c>
    </row>
    <row r="50" spans="1:9" ht="15.4" customHeight="1" x14ac:dyDescent="0.25">
      <c r="A50" s="129"/>
      <c r="B50" s="23" t="s">
        <v>44</v>
      </c>
      <c r="C50" s="24">
        <v>10</v>
      </c>
      <c r="D50" s="31">
        <v>0.71650000000000003</v>
      </c>
      <c r="E50" s="31">
        <v>0.23929212737200989</v>
      </c>
      <c r="F50" s="31">
        <v>0.54532072414002086</v>
      </c>
      <c r="G50" s="31">
        <v>0.88767927585997919</v>
      </c>
      <c r="H50" s="31">
        <v>0.40200000000000002</v>
      </c>
      <c r="I50" s="32">
        <v>1.1719999999999999</v>
      </c>
    </row>
    <row r="51" spans="1:9" ht="15.4" customHeight="1" x14ac:dyDescent="0.25">
      <c r="A51" s="129"/>
      <c r="B51" s="23" t="s">
        <v>46</v>
      </c>
      <c r="C51" s="24">
        <v>10</v>
      </c>
      <c r="D51" s="31">
        <v>0.52949999999999997</v>
      </c>
      <c r="E51" s="31">
        <v>0.29694153932681394</v>
      </c>
      <c r="F51" s="31">
        <v>0.3170808191730039</v>
      </c>
      <c r="G51" s="31">
        <v>0.74191918082699604</v>
      </c>
      <c r="H51" s="31">
        <v>0.21199999999999999</v>
      </c>
      <c r="I51" s="32">
        <v>1.226</v>
      </c>
    </row>
    <row r="52" spans="1:9" ht="15.4" customHeight="1" x14ac:dyDescent="0.25">
      <c r="A52" s="129"/>
      <c r="B52" s="23" t="s">
        <v>47</v>
      </c>
      <c r="C52" s="24">
        <v>10</v>
      </c>
      <c r="D52" s="31">
        <v>0.49070000000000003</v>
      </c>
      <c r="E52" s="31">
        <v>0.2573825730093024</v>
      </c>
      <c r="F52" s="31">
        <v>0.30657959892129671</v>
      </c>
      <c r="G52" s="31">
        <v>0.67482040107870334</v>
      </c>
      <c r="H52" s="31">
        <v>4.3999999999999997E-2</v>
      </c>
      <c r="I52" s="32">
        <v>0.86799999999999999</v>
      </c>
    </row>
    <row r="53" spans="1:9" ht="15.4" customHeight="1" x14ac:dyDescent="0.25">
      <c r="A53" s="129"/>
      <c r="B53" s="23" t="s">
        <v>40</v>
      </c>
      <c r="C53" s="24">
        <v>10</v>
      </c>
      <c r="D53" s="31">
        <v>1.7429999999999999</v>
      </c>
      <c r="E53" s="31">
        <v>0.58000938689721981</v>
      </c>
      <c r="F53" s="31">
        <v>1.3280862795552624</v>
      </c>
      <c r="G53" s="31">
        <v>2.1579137204447374</v>
      </c>
      <c r="H53" s="31">
        <v>1.0189999999999999</v>
      </c>
      <c r="I53" s="32">
        <v>2.7669999999999999</v>
      </c>
    </row>
    <row r="54" spans="1:9" ht="15.4" customHeight="1" x14ac:dyDescent="0.25">
      <c r="A54" s="129"/>
      <c r="B54" s="23" t="s">
        <v>49</v>
      </c>
      <c r="C54" s="24">
        <v>10</v>
      </c>
      <c r="D54" s="31">
        <v>0.77429999999999999</v>
      </c>
      <c r="E54" s="31">
        <v>0.29319657797002563</v>
      </c>
      <c r="F54" s="31">
        <v>0.56455980314217569</v>
      </c>
      <c r="G54" s="31">
        <v>0.98404019685782429</v>
      </c>
      <c r="H54" s="31">
        <v>0.41</v>
      </c>
      <c r="I54" s="32">
        <v>1.2869999999999999</v>
      </c>
    </row>
    <row r="55" spans="1:9" ht="15.4" customHeight="1" x14ac:dyDescent="0.25">
      <c r="A55" s="129"/>
      <c r="B55" s="23" t="s">
        <v>48</v>
      </c>
      <c r="C55" s="24">
        <v>10</v>
      </c>
      <c r="D55" s="31">
        <v>0.77610000000000001</v>
      </c>
      <c r="E55" s="31">
        <v>0.2700610836253326</v>
      </c>
      <c r="F55" s="31">
        <v>0.5829099387946971</v>
      </c>
      <c r="G55" s="31">
        <v>0.96929006120530292</v>
      </c>
      <c r="H55" s="31">
        <v>0.47799999999999998</v>
      </c>
      <c r="I55" s="32">
        <v>1.329</v>
      </c>
    </row>
    <row r="56" spans="1:9" ht="15.4" customHeight="1" x14ac:dyDescent="0.25">
      <c r="A56" s="128"/>
      <c r="B56" s="25" t="s">
        <v>59</v>
      </c>
      <c r="C56" s="26">
        <v>70</v>
      </c>
      <c r="D56" s="33">
        <v>0.83017142857142867</v>
      </c>
      <c r="E56" s="33">
        <v>0.51838799669154334</v>
      </c>
      <c r="F56" s="33">
        <v>0.70656617381457321</v>
      </c>
      <c r="G56" s="33">
        <v>0.95377668332828414</v>
      </c>
      <c r="H56" s="33">
        <v>4.3999999999999997E-2</v>
      </c>
      <c r="I56" s="34">
        <v>2.7669999999999999</v>
      </c>
    </row>
    <row r="57" spans="1:9" ht="15.4" customHeight="1" x14ac:dyDescent="0.25">
      <c r="A57" s="128" t="s">
        <v>21</v>
      </c>
      <c r="B57" s="23" t="s">
        <v>45</v>
      </c>
      <c r="C57" s="24">
        <v>10</v>
      </c>
      <c r="D57" s="31">
        <v>0.52869999999999995</v>
      </c>
      <c r="E57" s="31">
        <v>0.66361167527067777</v>
      </c>
      <c r="F57" s="31">
        <v>5.3980805212358374E-2</v>
      </c>
      <c r="G57" s="31">
        <v>1.0034191947876416</v>
      </c>
      <c r="H57" s="31">
        <v>5.0999999999999997E-2</v>
      </c>
      <c r="I57" s="32">
        <v>2.3839999999999999</v>
      </c>
    </row>
    <row r="58" spans="1:9" ht="15.4" customHeight="1" x14ac:dyDescent="0.25">
      <c r="A58" s="129"/>
      <c r="B58" s="23" t="s">
        <v>44</v>
      </c>
      <c r="C58" s="24">
        <v>10</v>
      </c>
      <c r="D58" s="31">
        <v>0.35150000000000003</v>
      </c>
      <c r="E58" s="31">
        <v>0.16458516876613694</v>
      </c>
      <c r="F58" s="31">
        <v>0.23376286290279663</v>
      </c>
      <c r="G58" s="31">
        <v>0.46923713709720344</v>
      </c>
      <c r="H58" s="31">
        <v>0.21099999999999999</v>
      </c>
      <c r="I58" s="32">
        <v>0.75900000000000001</v>
      </c>
    </row>
    <row r="59" spans="1:9" ht="15.4" customHeight="1" x14ac:dyDescent="0.25">
      <c r="A59" s="129"/>
      <c r="B59" s="23" t="s">
        <v>46</v>
      </c>
      <c r="C59" s="24">
        <v>10</v>
      </c>
      <c r="D59" s="31">
        <v>0.23910000000000001</v>
      </c>
      <c r="E59" s="31">
        <v>7.6546935492763743E-2</v>
      </c>
      <c r="F59" s="31">
        <v>0.18434162106436047</v>
      </c>
      <c r="G59" s="31">
        <v>0.29385837893563954</v>
      </c>
      <c r="H59" s="31">
        <v>0.17</v>
      </c>
      <c r="I59" s="32">
        <v>0.433</v>
      </c>
    </row>
    <row r="60" spans="1:9" ht="15.4" customHeight="1" x14ac:dyDescent="0.25">
      <c r="A60" s="129"/>
      <c r="B60" s="23" t="s">
        <v>47</v>
      </c>
      <c r="C60" s="24">
        <v>10</v>
      </c>
      <c r="D60" s="31">
        <v>0.31509999999999999</v>
      </c>
      <c r="E60" s="31">
        <v>5.3081593378077448E-2</v>
      </c>
      <c r="F60" s="31">
        <v>0.27712771559706556</v>
      </c>
      <c r="G60" s="31">
        <v>0.35307228440293442</v>
      </c>
      <c r="H60" s="31">
        <v>0.23100000000000001</v>
      </c>
      <c r="I60" s="32">
        <v>0.38300000000000001</v>
      </c>
    </row>
    <row r="61" spans="1:9" ht="15.4" customHeight="1" x14ac:dyDescent="0.25">
      <c r="A61" s="129"/>
      <c r="B61" s="23" t="s">
        <v>40</v>
      </c>
      <c r="C61" s="24">
        <v>10</v>
      </c>
      <c r="D61" s="31">
        <v>0.98230000000000006</v>
      </c>
      <c r="E61" s="31">
        <v>0.33881756808708197</v>
      </c>
      <c r="F61" s="31">
        <v>0.73992451280472005</v>
      </c>
      <c r="G61" s="31">
        <v>1.2246754871952801</v>
      </c>
      <c r="H61" s="31">
        <v>0.44800000000000001</v>
      </c>
      <c r="I61" s="32">
        <v>1.603</v>
      </c>
    </row>
    <row r="62" spans="1:9" ht="15.4" customHeight="1" x14ac:dyDescent="0.25">
      <c r="A62" s="129"/>
      <c r="B62" s="23" t="s">
        <v>49</v>
      </c>
      <c r="C62" s="24">
        <v>10</v>
      </c>
      <c r="D62" s="31">
        <v>0.36239999999999994</v>
      </c>
      <c r="E62" s="31">
        <v>0.1297477895337292</v>
      </c>
      <c r="F62" s="31">
        <v>0.26958402272261844</v>
      </c>
      <c r="G62" s="31">
        <v>0.45521597727738145</v>
      </c>
      <c r="H62" s="31">
        <v>3.7999999999999999E-2</v>
      </c>
      <c r="I62" s="32">
        <v>0.51600000000000001</v>
      </c>
    </row>
    <row r="63" spans="1:9" ht="15.4" customHeight="1" x14ac:dyDescent="0.25">
      <c r="A63" s="129"/>
      <c r="B63" s="23" t="s">
        <v>48</v>
      </c>
      <c r="C63" s="24">
        <v>10</v>
      </c>
      <c r="D63" s="31">
        <v>0.31609999999999994</v>
      </c>
      <c r="E63" s="31">
        <v>0.10250035230291758</v>
      </c>
      <c r="F63" s="31">
        <v>0.24277566511568172</v>
      </c>
      <c r="G63" s="31">
        <v>0.38942433488431816</v>
      </c>
      <c r="H63" s="31">
        <v>0.17899999999999999</v>
      </c>
      <c r="I63" s="32">
        <v>0.50900000000000001</v>
      </c>
    </row>
    <row r="64" spans="1:9" ht="15.4" customHeight="1" x14ac:dyDescent="0.25">
      <c r="A64" s="128"/>
      <c r="B64" s="25" t="s">
        <v>59</v>
      </c>
      <c r="C64" s="26">
        <v>70</v>
      </c>
      <c r="D64" s="33">
        <v>0.44217142857142855</v>
      </c>
      <c r="E64" s="33">
        <v>0.36979147948847796</v>
      </c>
      <c r="F64" s="33">
        <v>0.35399776266711258</v>
      </c>
      <c r="G64" s="33">
        <v>0.53034509447574452</v>
      </c>
      <c r="H64" s="33">
        <v>3.7999999999999999E-2</v>
      </c>
      <c r="I64" s="34">
        <v>2.3839999999999999</v>
      </c>
    </row>
    <row r="65" spans="1:9" ht="15.4" customHeight="1" x14ac:dyDescent="0.25">
      <c r="A65" s="128" t="s">
        <v>22</v>
      </c>
      <c r="B65" s="23" t="s">
        <v>45</v>
      </c>
      <c r="C65" s="24">
        <v>10</v>
      </c>
      <c r="D65" s="31">
        <v>0.21160000000000001</v>
      </c>
      <c r="E65" s="31">
        <v>7.3145517064729729E-2</v>
      </c>
      <c r="F65" s="31">
        <v>0.15927484922695048</v>
      </c>
      <c r="G65" s="31">
        <v>0.26392515077304951</v>
      </c>
      <c r="H65" s="31">
        <v>0.17199999999999999</v>
      </c>
      <c r="I65" s="32">
        <v>0.41899999999999998</v>
      </c>
    </row>
    <row r="66" spans="1:9" ht="15.4" customHeight="1" x14ac:dyDescent="0.25">
      <c r="A66" s="129"/>
      <c r="B66" s="23" t="s">
        <v>44</v>
      </c>
      <c r="C66" s="24">
        <v>10</v>
      </c>
      <c r="D66" s="31">
        <v>4.19E-2</v>
      </c>
      <c r="E66" s="31">
        <v>1.7978073064461357E-2</v>
      </c>
      <c r="F66" s="31">
        <v>2.9039261277292373E-2</v>
      </c>
      <c r="G66" s="31">
        <v>5.4760738722707626E-2</v>
      </c>
      <c r="H66" s="31">
        <v>2.8000000000000001E-2</v>
      </c>
      <c r="I66" s="32">
        <v>8.8999999999999996E-2</v>
      </c>
    </row>
    <row r="67" spans="1:9" ht="15.4" customHeight="1" x14ac:dyDescent="0.25">
      <c r="A67" s="129"/>
      <c r="B67" s="23" t="s">
        <v>46</v>
      </c>
      <c r="C67" s="24">
        <v>10</v>
      </c>
      <c r="D67" s="31">
        <v>2.8699999999999996E-2</v>
      </c>
      <c r="E67" s="31">
        <v>4.6439925351648304E-3</v>
      </c>
      <c r="F67" s="31">
        <v>2.5377887868693619E-2</v>
      </c>
      <c r="G67" s="31">
        <v>3.2022112131306374E-2</v>
      </c>
      <c r="H67" s="31">
        <v>2.5000000000000001E-2</v>
      </c>
      <c r="I67" s="32">
        <v>4.1000000000000002E-2</v>
      </c>
    </row>
    <row r="68" spans="1:9" ht="15.4" customHeight="1" x14ac:dyDescent="0.25">
      <c r="A68" s="129"/>
      <c r="B68" s="23" t="s">
        <v>47</v>
      </c>
      <c r="C68" s="24">
        <v>10</v>
      </c>
      <c r="D68" s="31">
        <v>0.18970000000000001</v>
      </c>
      <c r="E68" s="31">
        <v>3.0203016773531475E-3</v>
      </c>
      <c r="F68" s="31">
        <v>0.18753940633699065</v>
      </c>
      <c r="G68" s="31">
        <v>0.19186059366300937</v>
      </c>
      <c r="H68" s="31">
        <v>0.186</v>
      </c>
      <c r="I68" s="32">
        <v>0.19500000000000001</v>
      </c>
    </row>
    <row r="69" spans="1:9" ht="15.4" customHeight="1" x14ac:dyDescent="0.25">
      <c r="A69" s="129"/>
      <c r="B69" s="23" t="s">
        <v>40</v>
      </c>
      <c r="C69" s="24">
        <v>10</v>
      </c>
      <c r="D69" s="31">
        <v>0.11660000000000001</v>
      </c>
      <c r="E69" s="31">
        <v>5.2879737770403765E-2</v>
      </c>
      <c r="F69" s="31">
        <v>7.8772114400023879E-2</v>
      </c>
      <c r="G69" s="31">
        <v>0.15442788559997614</v>
      </c>
      <c r="H69" s="31">
        <v>3.1E-2</v>
      </c>
      <c r="I69" s="32">
        <v>0.19900000000000001</v>
      </c>
    </row>
    <row r="70" spans="1:9" ht="15.4" customHeight="1" x14ac:dyDescent="0.25">
      <c r="A70" s="129"/>
      <c r="B70" s="23" t="s">
        <v>49</v>
      </c>
      <c r="C70" s="24">
        <v>10</v>
      </c>
      <c r="D70" s="31">
        <v>0.17820000000000003</v>
      </c>
      <c r="E70" s="31">
        <v>4.7433696414632874E-2</v>
      </c>
      <c r="F70" s="31">
        <v>0.14426797769407643</v>
      </c>
      <c r="G70" s="31">
        <v>0.21213202230592362</v>
      </c>
      <c r="H70" s="31">
        <v>4.3999999999999997E-2</v>
      </c>
      <c r="I70" s="32">
        <v>0.20499999999999999</v>
      </c>
    </row>
    <row r="71" spans="1:9" ht="15.4" customHeight="1" x14ac:dyDescent="0.25">
      <c r="A71" s="129"/>
      <c r="B71" s="23" t="s">
        <v>48</v>
      </c>
      <c r="C71" s="24">
        <v>10</v>
      </c>
      <c r="D71" s="31">
        <v>4.1200000000000001E-2</v>
      </c>
      <c r="E71" s="31">
        <v>1.5711283984590325E-2</v>
      </c>
      <c r="F71" s="31">
        <v>2.9960824499957007E-2</v>
      </c>
      <c r="G71" s="31">
        <v>5.2439175500042998E-2</v>
      </c>
      <c r="H71" s="31">
        <v>2.5000000000000001E-2</v>
      </c>
      <c r="I71" s="32">
        <v>7.4999999999999997E-2</v>
      </c>
    </row>
    <row r="72" spans="1:9" ht="15.4" customHeight="1" x14ac:dyDescent="0.25">
      <c r="A72" s="128"/>
      <c r="B72" s="25" t="s">
        <v>59</v>
      </c>
      <c r="C72" s="26">
        <v>70</v>
      </c>
      <c r="D72" s="33">
        <v>0.11541428571428572</v>
      </c>
      <c r="E72" s="33">
        <v>8.2569688240595115E-2</v>
      </c>
      <c r="F72" s="33">
        <v>9.5726238507733985E-2</v>
      </c>
      <c r="G72" s="33">
        <v>0.13510233292083745</v>
      </c>
      <c r="H72" s="33">
        <v>2.5000000000000001E-2</v>
      </c>
      <c r="I72" s="34">
        <v>0.41899999999999998</v>
      </c>
    </row>
    <row r="73" spans="1:9" ht="15.4" customHeight="1" x14ac:dyDescent="0.25">
      <c r="A73" s="128" t="s">
        <v>23</v>
      </c>
      <c r="B73" s="23" t="s">
        <v>45</v>
      </c>
      <c r="C73" s="24">
        <v>10</v>
      </c>
      <c r="D73" s="31">
        <v>4.8652000000000006</v>
      </c>
      <c r="E73" s="31">
        <v>5.6780598564415765</v>
      </c>
      <c r="F73" s="31">
        <v>0.80336066917971749</v>
      </c>
      <c r="G73" s="31">
        <v>8.9270393308202838</v>
      </c>
      <c r="H73" s="31">
        <v>1.893</v>
      </c>
      <c r="I73" s="32">
        <v>19.253</v>
      </c>
    </row>
    <row r="74" spans="1:9" ht="15.4" customHeight="1" x14ac:dyDescent="0.25">
      <c r="A74" s="129"/>
      <c r="B74" s="23" t="s">
        <v>44</v>
      </c>
      <c r="C74" s="24">
        <v>10</v>
      </c>
      <c r="D74" s="31">
        <v>16.292300000000004</v>
      </c>
      <c r="E74" s="31">
        <v>10.616406967519659</v>
      </c>
      <c r="F74" s="31">
        <v>8.6977799591897345</v>
      </c>
      <c r="G74" s="31">
        <v>23.886820040810274</v>
      </c>
      <c r="H74" s="31">
        <v>5.3879999999999999</v>
      </c>
      <c r="I74" s="32">
        <v>39.555999999999997</v>
      </c>
    </row>
    <row r="75" spans="1:9" ht="15.4" customHeight="1" x14ac:dyDescent="0.25">
      <c r="A75" s="129"/>
      <c r="B75" s="23" t="s">
        <v>46</v>
      </c>
      <c r="C75" s="24">
        <v>10</v>
      </c>
      <c r="D75" s="31">
        <v>28.010800000000007</v>
      </c>
      <c r="E75" s="31">
        <v>29.408344491544117</v>
      </c>
      <c r="F75" s="31">
        <v>6.9733376748095672</v>
      </c>
      <c r="G75" s="31">
        <v>49.04826232519045</v>
      </c>
      <c r="H75" s="31">
        <v>4.53</v>
      </c>
      <c r="I75" s="32">
        <v>84.947999999999993</v>
      </c>
    </row>
    <row r="76" spans="1:9" ht="15.4" customHeight="1" x14ac:dyDescent="0.25">
      <c r="A76" s="129"/>
      <c r="B76" s="23" t="s">
        <v>47</v>
      </c>
      <c r="C76" s="24">
        <v>10</v>
      </c>
      <c r="D76" s="31">
        <v>2.0490000000000004</v>
      </c>
      <c r="E76" s="31">
        <v>0.17022990989312714</v>
      </c>
      <c r="F76" s="31">
        <v>1.9272248583551879</v>
      </c>
      <c r="G76" s="31">
        <v>2.1707751416448127</v>
      </c>
      <c r="H76" s="31">
        <v>1.8959999999999999</v>
      </c>
      <c r="I76" s="32">
        <v>2.4409999999999998</v>
      </c>
    </row>
    <row r="77" spans="1:9" ht="15.4" customHeight="1" x14ac:dyDescent="0.25">
      <c r="A77" s="129"/>
      <c r="B77" s="23" t="s">
        <v>40</v>
      </c>
      <c r="C77" s="24">
        <v>10</v>
      </c>
      <c r="D77" s="31">
        <v>28.162099999999999</v>
      </c>
      <c r="E77" s="31">
        <v>41.949605010589124</v>
      </c>
      <c r="F77" s="31">
        <v>-1.8468396470665347</v>
      </c>
      <c r="G77" s="31">
        <v>58.171039647066536</v>
      </c>
      <c r="H77" s="31">
        <v>4.1180000000000003</v>
      </c>
      <c r="I77" s="32">
        <v>142.86099999999999</v>
      </c>
    </row>
    <row r="78" spans="1:9" ht="15.4" customHeight="1" x14ac:dyDescent="0.25">
      <c r="A78" s="129"/>
      <c r="B78" s="23" t="s">
        <v>49</v>
      </c>
      <c r="C78" s="24">
        <v>10</v>
      </c>
      <c r="D78" s="31">
        <v>4.2759999999999998</v>
      </c>
      <c r="E78" s="31">
        <v>6.7275040443441325</v>
      </c>
      <c r="F78" s="31">
        <v>-0.53656647806715263</v>
      </c>
      <c r="G78" s="31">
        <v>9.0885664780671522</v>
      </c>
      <c r="H78" s="31">
        <v>1.9159999999999999</v>
      </c>
      <c r="I78" s="32">
        <v>23.408999999999999</v>
      </c>
    </row>
    <row r="79" spans="1:9" ht="15.4" customHeight="1" x14ac:dyDescent="0.25">
      <c r="A79" s="129"/>
      <c r="B79" s="23" t="s">
        <v>48</v>
      </c>
      <c r="C79" s="24">
        <v>10</v>
      </c>
      <c r="D79" s="31">
        <v>8.2940999999999985</v>
      </c>
      <c r="E79" s="31">
        <v>4.1415218204047752</v>
      </c>
      <c r="F79" s="31">
        <v>5.3314337645452436</v>
      </c>
      <c r="G79" s="31">
        <v>11.256766235454753</v>
      </c>
      <c r="H79" s="31">
        <v>4.9089999999999998</v>
      </c>
      <c r="I79" s="32">
        <v>18.960999999999999</v>
      </c>
    </row>
    <row r="80" spans="1:9" ht="15.4" customHeight="1" x14ac:dyDescent="0.25">
      <c r="A80" s="128"/>
      <c r="B80" s="25" t="s">
        <v>59</v>
      </c>
      <c r="C80" s="26">
        <v>70</v>
      </c>
      <c r="D80" s="33">
        <v>13.135642857142859</v>
      </c>
      <c r="E80" s="33">
        <v>21.866144227168949</v>
      </c>
      <c r="F80" s="33">
        <v>7.9218448043349499</v>
      </c>
      <c r="G80" s="33">
        <v>18.349440909950768</v>
      </c>
      <c r="H80" s="33">
        <v>1.893</v>
      </c>
      <c r="I80" s="34">
        <v>142.86099999999999</v>
      </c>
    </row>
    <row r="81" spans="1:9" ht="15.4" customHeight="1" x14ac:dyDescent="0.25">
      <c r="A81" s="128" t="s">
        <v>24</v>
      </c>
      <c r="B81" s="23" t="s">
        <v>45</v>
      </c>
      <c r="C81" s="24">
        <v>10</v>
      </c>
      <c r="D81" s="31">
        <v>1.8881000000000001</v>
      </c>
      <c r="E81" s="31">
        <v>3.5442016951008246</v>
      </c>
      <c r="F81" s="31">
        <v>-0.64726915874331103</v>
      </c>
      <c r="G81" s="31">
        <v>4.4234691587433108</v>
      </c>
      <c r="H81" s="31">
        <v>0.34</v>
      </c>
      <c r="I81" s="32">
        <v>11.875</v>
      </c>
    </row>
    <row r="82" spans="1:9" ht="15.4" customHeight="1" x14ac:dyDescent="0.25">
      <c r="A82" s="129"/>
      <c r="B82" s="23" t="s">
        <v>44</v>
      </c>
      <c r="C82" s="24">
        <v>10</v>
      </c>
      <c r="D82" s="31">
        <v>0.79079999999999995</v>
      </c>
      <c r="E82" s="31">
        <v>0.53308198243797367</v>
      </c>
      <c r="F82" s="31">
        <v>0.40945612241446283</v>
      </c>
      <c r="G82" s="31">
        <v>1.1721438775855371</v>
      </c>
      <c r="H82" s="31">
        <v>0.35599999999999998</v>
      </c>
      <c r="I82" s="32">
        <v>1.958</v>
      </c>
    </row>
    <row r="83" spans="1:9" ht="15.4" customHeight="1" x14ac:dyDescent="0.25">
      <c r="A83" s="129"/>
      <c r="B83" s="23" t="s">
        <v>46</v>
      </c>
      <c r="C83" s="24">
        <v>10</v>
      </c>
      <c r="D83" s="31">
        <v>0.6552</v>
      </c>
      <c r="E83" s="31">
        <v>0.55642026482786477</v>
      </c>
      <c r="F83" s="31">
        <v>0.25716092093336074</v>
      </c>
      <c r="G83" s="31">
        <v>1.0532390790666393</v>
      </c>
      <c r="H83" s="31">
        <v>0.26500000000000001</v>
      </c>
      <c r="I83" s="32">
        <v>2.085</v>
      </c>
    </row>
    <row r="84" spans="1:9" ht="15.4" customHeight="1" x14ac:dyDescent="0.25">
      <c r="A84" s="129"/>
      <c r="B84" s="23" t="s">
        <v>47</v>
      </c>
      <c r="C84" s="24">
        <v>10</v>
      </c>
      <c r="D84" s="31">
        <v>0.60260000000000002</v>
      </c>
      <c r="E84" s="31">
        <v>0.11281962004308765</v>
      </c>
      <c r="F84" s="31">
        <v>0.52189370567319082</v>
      </c>
      <c r="G84" s="31">
        <v>0.68330629432680923</v>
      </c>
      <c r="H84" s="31">
        <v>0.46800000000000003</v>
      </c>
      <c r="I84" s="32">
        <v>0.78600000000000003</v>
      </c>
    </row>
    <row r="85" spans="1:9" ht="15.4" customHeight="1" x14ac:dyDescent="0.25">
      <c r="A85" s="129"/>
      <c r="B85" s="23" t="s">
        <v>40</v>
      </c>
      <c r="C85" s="24">
        <v>10</v>
      </c>
      <c r="D85" s="31">
        <v>2.1482000000000001</v>
      </c>
      <c r="E85" s="31">
        <v>0.96480093513866594</v>
      </c>
      <c r="F85" s="31">
        <v>1.4580229881616</v>
      </c>
      <c r="G85" s="31">
        <v>2.8383770118384</v>
      </c>
      <c r="H85" s="31">
        <v>1.2110000000000001</v>
      </c>
      <c r="I85" s="32">
        <v>4.3810000000000002</v>
      </c>
    </row>
    <row r="86" spans="1:9" ht="15.4" customHeight="1" x14ac:dyDescent="0.25">
      <c r="A86" s="129"/>
      <c r="B86" s="23" t="s">
        <v>49</v>
      </c>
      <c r="C86" s="24">
        <v>10</v>
      </c>
      <c r="D86" s="31">
        <v>0.54779999999999995</v>
      </c>
      <c r="E86" s="31">
        <v>0.23232965085556057</v>
      </c>
      <c r="F86" s="31">
        <v>0.38160137979872133</v>
      </c>
      <c r="G86" s="31">
        <v>0.71399862020127858</v>
      </c>
      <c r="H86" s="31">
        <v>0.06</v>
      </c>
      <c r="I86" s="32">
        <v>0.85499999999999998</v>
      </c>
    </row>
    <row r="87" spans="1:9" ht="15.4" customHeight="1" x14ac:dyDescent="0.25">
      <c r="A87" s="129"/>
      <c r="B87" s="23" t="s">
        <v>48</v>
      </c>
      <c r="C87" s="24">
        <v>10</v>
      </c>
      <c r="D87" s="31">
        <v>0.55910000000000004</v>
      </c>
      <c r="E87" s="31">
        <v>0.1922720584079872</v>
      </c>
      <c r="F87" s="31">
        <v>0.4215568551926514</v>
      </c>
      <c r="G87" s="31">
        <v>0.69664314480734868</v>
      </c>
      <c r="H87" s="31">
        <v>0.28399999999999997</v>
      </c>
      <c r="I87" s="32">
        <v>0.86399999999999999</v>
      </c>
    </row>
    <row r="88" spans="1:9" ht="15.4" customHeight="1" x14ac:dyDescent="0.25">
      <c r="A88" s="128"/>
      <c r="B88" s="25" t="s">
        <v>59</v>
      </c>
      <c r="C88" s="26">
        <v>70</v>
      </c>
      <c r="D88" s="33">
        <v>1.0273999999999999</v>
      </c>
      <c r="E88" s="33">
        <v>1.5032322604925386</v>
      </c>
      <c r="F88" s="33">
        <v>0.66896691956070697</v>
      </c>
      <c r="G88" s="33">
        <v>1.3858330804392929</v>
      </c>
      <c r="H88" s="33">
        <v>0.06</v>
      </c>
      <c r="I88" s="34">
        <v>11.875</v>
      </c>
    </row>
    <row r="89" spans="1:9" ht="15.4" customHeight="1" x14ac:dyDescent="0.25">
      <c r="A89" s="128" t="s">
        <v>25</v>
      </c>
      <c r="B89" s="23" t="s">
        <v>45</v>
      </c>
      <c r="C89" s="24">
        <v>10</v>
      </c>
      <c r="D89" s="31">
        <v>2.3395000000000001</v>
      </c>
      <c r="E89" s="31">
        <v>3.3670133237369617</v>
      </c>
      <c r="F89" s="31">
        <v>-6.911623363047692E-2</v>
      </c>
      <c r="G89" s="31">
        <v>4.7481162336304772</v>
      </c>
      <c r="H89" s="31">
        <v>0.93400000000000005</v>
      </c>
      <c r="I89" s="32">
        <v>11.875</v>
      </c>
    </row>
    <row r="90" spans="1:9" ht="15.4" customHeight="1" x14ac:dyDescent="0.25">
      <c r="A90" s="129"/>
      <c r="B90" s="23" t="s">
        <v>44</v>
      </c>
      <c r="C90" s="24">
        <v>10</v>
      </c>
      <c r="D90" s="31">
        <v>0.85507999999999984</v>
      </c>
      <c r="E90" s="31">
        <v>0.50716048040919837</v>
      </c>
      <c r="F90" s="31">
        <v>0.49227924790387978</v>
      </c>
      <c r="G90" s="31">
        <v>1.2178807520961199</v>
      </c>
      <c r="H90" s="31">
        <v>0.36399999999999999</v>
      </c>
      <c r="I90" s="32">
        <v>1.958</v>
      </c>
    </row>
    <row r="91" spans="1:9" ht="15.4" customHeight="1" x14ac:dyDescent="0.25">
      <c r="A91" s="129"/>
      <c r="B91" s="23" t="s">
        <v>46</v>
      </c>
      <c r="C91" s="24">
        <v>10</v>
      </c>
      <c r="D91" s="31">
        <v>0.72450000000000003</v>
      </c>
      <c r="E91" s="31">
        <v>0.55864324732138104</v>
      </c>
      <c r="F91" s="31">
        <v>0.32487069505477201</v>
      </c>
      <c r="G91" s="31">
        <v>1.1241293049452281</v>
      </c>
      <c r="H91" s="31">
        <v>0.27400000000000002</v>
      </c>
      <c r="I91" s="32">
        <v>2.085</v>
      </c>
    </row>
    <row r="92" spans="1:9" ht="15.4" customHeight="1" x14ac:dyDescent="0.25">
      <c r="A92" s="129"/>
      <c r="B92" s="23" t="s">
        <v>47</v>
      </c>
      <c r="C92" s="24">
        <v>10</v>
      </c>
      <c r="D92" s="31">
        <v>1.0425</v>
      </c>
      <c r="E92" s="31">
        <v>0.38977208440032968</v>
      </c>
      <c r="F92" s="31">
        <v>0.76367384766964341</v>
      </c>
      <c r="G92" s="31">
        <v>1.3213261523303566</v>
      </c>
      <c r="H92" s="31">
        <v>6.7000000000000004E-2</v>
      </c>
      <c r="I92" s="32">
        <v>1.4830000000000001</v>
      </c>
    </row>
    <row r="93" spans="1:9" ht="15.4" customHeight="1" x14ac:dyDescent="0.25">
      <c r="A93" s="129"/>
      <c r="B93" s="23" t="s">
        <v>40</v>
      </c>
      <c r="C93" s="24">
        <v>10</v>
      </c>
      <c r="D93" s="31">
        <v>2.6619000000000002</v>
      </c>
      <c r="E93" s="31">
        <v>1.4918709692493146</v>
      </c>
      <c r="F93" s="31">
        <v>1.5946797993303536</v>
      </c>
      <c r="G93" s="31">
        <v>3.7291202006696467</v>
      </c>
      <c r="H93" s="31">
        <v>1.3819999999999999</v>
      </c>
      <c r="I93" s="32">
        <v>6.617</v>
      </c>
    </row>
    <row r="94" spans="1:9" ht="15.4" customHeight="1" x14ac:dyDescent="0.25">
      <c r="A94" s="129"/>
      <c r="B94" s="23" t="s">
        <v>49</v>
      </c>
      <c r="C94" s="24">
        <v>10</v>
      </c>
      <c r="D94" s="31">
        <v>1.0149000000000001</v>
      </c>
      <c r="E94" s="31">
        <v>0.4389240506308833</v>
      </c>
      <c r="F94" s="31">
        <v>0.70091264918458007</v>
      </c>
      <c r="G94" s="31">
        <v>1.3288873508154202</v>
      </c>
      <c r="H94" s="31">
        <v>8.0000000000000002E-3</v>
      </c>
      <c r="I94" s="32">
        <v>1.5169999999999999</v>
      </c>
    </row>
    <row r="95" spans="1:9" ht="15.4" customHeight="1" x14ac:dyDescent="0.25">
      <c r="A95" s="129"/>
      <c r="B95" s="23" t="s">
        <v>48</v>
      </c>
      <c r="C95" s="24">
        <v>10</v>
      </c>
      <c r="D95" s="31">
        <v>0.6018</v>
      </c>
      <c r="E95" s="31">
        <v>0.19234737094930907</v>
      </c>
      <c r="F95" s="31">
        <v>0.46420297984611053</v>
      </c>
      <c r="G95" s="31">
        <v>0.73939702015388953</v>
      </c>
      <c r="H95" s="31">
        <v>0.28399999999999997</v>
      </c>
      <c r="I95" s="32">
        <v>0.86399999999999999</v>
      </c>
    </row>
    <row r="96" spans="1:9" ht="15.4" customHeight="1" x14ac:dyDescent="0.25">
      <c r="A96" s="128"/>
      <c r="B96" s="25" t="s">
        <v>59</v>
      </c>
      <c r="C96" s="26">
        <v>70</v>
      </c>
      <c r="D96" s="33">
        <v>1.3200257142857144</v>
      </c>
      <c r="E96" s="33">
        <v>1.5769509876024073</v>
      </c>
      <c r="F96" s="33">
        <v>0.94401502382666558</v>
      </c>
      <c r="G96" s="33">
        <v>1.6960364047447631</v>
      </c>
      <c r="H96" s="33">
        <v>8.0000000000000002E-3</v>
      </c>
      <c r="I96" s="34">
        <v>11.875</v>
      </c>
    </row>
    <row r="97" spans="1:9" ht="15.4" customHeight="1" x14ac:dyDescent="0.25">
      <c r="A97" s="128" t="s">
        <v>26</v>
      </c>
      <c r="B97" s="23" t="s">
        <v>45</v>
      </c>
      <c r="C97" s="24">
        <v>10</v>
      </c>
      <c r="D97" s="31">
        <v>0.43219999999999992</v>
      </c>
      <c r="E97" s="31">
        <v>0.17257771196381841</v>
      </c>
      <c r="F97" s="31">
        <v>0.3087453419300662</v>
      </c>
      <c r="G97" s="31">
        <v>0.55565465806993364</v>
      </c>
      <c r="H97" s="31">
        <v>0.28699999999999998</v>
      </c>
      <c r="I97" s="32">
        <v>0.88800000000000001</v>
      </c>
    </row>
    <row r="98" spans="1:9" ht="15.4" customHeight="1" x14ac:dyDescent="0.25">
      <c r="A98" s="129"/>
      <c r="B98" s="23" t="s">
        <v>44</v>
      </c>
      <c r="C98" s="24">
        <v>10</v>
      </c>
      <c r="D98" s="31">
        <v>0.38639999999999997</v>
      </c>
      <c r="E98" s="31">
        <v>0.13898936809858672</v>
      </c>
      <c r="F98" s="31">
        <v>0.28697299567417717</v>
      </c>
      <c r="G98" s="31">
        <v>0.48582700432582276</v>
      </c>
      <c r="H98" s="31">
        <v>0.21</v>
      </c>
      <c r="I98" s="32">
        <v>0.70899999999999996</v>
      </c>
    </row>
    <row r="99" spans="1:9" ht="15.4" customHeight="1" x14ac:dyDescent="0.25">
      <c r="A99" s="129"/>
      <c r="B99" s="23" t="s">
        <v>46</v>
      </c>
      <c r="C99" s="24">
        <v>10</v>
      </c>
      <c r="D99" s="31">
        <v>0.22600000000000003</v>
      </c>
      <c r="E99" s="31">
        <v>7.0963214257654492E-2</v>
      </c>
      <c r="F99" s="31">
        <v>0.17523597461091095</v>
      </c>
      <c r="G99" s="31">
        <v>0.27676402538908912</v>
      </c>
      <c r="H99" s="31">
        <v>0.04</v>
      </c>
      <c r="I99" s="32">
        <v>0.30299999999999999</v>
      </c>
    </row>
    <row r="100" spans="1:9" ht="15.4" customHeight="1" x14ac:dyDescent="0.25">
      <c r="A100" s="129"/>
      <c r="B100" s="23" t="s">
        <v>47</v>
      </c>
      <c r="C100" s="24">
        <v>10</v>
      </c>
      <c r="D100" s="31">
        <v>0.35799999999999998</v>
      </c>
      <c r="E100" s="31">
        <v>0.12004998958767135</v>
      </c>
      <c r="F100" s="31">
        <v>0.2721214108867529</v>
      </c>
      <c r="G100" s="31">
        <v>0.44387858911324707</v>
      </c>
      <c r="H100" s="31">
        <v>0.184</v>
      </c>
      <c r="I100" s="32">
        <v>0.57999999999999996</v>
      </c>
    </row>
    <row r="101" spans="1:9" ht="15.4" customHeight="1" x14ac:dyDescent="0.25">
      <c r="A101" s="129"/>
      <c r="B101" s="23" t="s">
        <v>40</v>
      </c>
      <c r="C101" s="24">
        <v>10</v>
      </c>
      <c r="D101" s="31">
        <v>1.2715999999999998</v>
      </c>
      <c r="E101" s="31">
        <v>0.68663465944820734</v>
      </c>
      <c r="F101" s="31">
        <v>0.78041115448490905</v>
      </c>
      <c r="G101" s="31">
        <v>1.7627888455150906</v>
      </c>
      <c r="H101" s="31">
        <v>0.61899999999999999</v>
      </c>
      <c r="I101" s="32">
        <v>3.0390000000000001</v>
      </c>
    </row>
    <row r="102" spans="1:9" ht="15.4" customHeight="1" x14ac:dyDescent="0.25">
      <c r="A102" s="129"/>
      <c r="B102" s="23" t="s">
        <v>49</v>
      </c>
      <c r="C102" s="24">
        <v>10</v>
      </c>
      <c r="D102" s="31">
        <v>0.47180000000000011</v>
      </c>
      <c r="E102" s="31">
        <v>7.3966659155775452E-2</v>
      </c>
      <c r="F102" s="31">
        <v>0.41888743956133784</v>
      </c>
      <c r="G102" s="31">
        <v>0.52471256043866243</v>
      </c>
      <c r="H102" s="31">
        <v>0.38200000000000001</v>
      </c>
      <c r="I102" s="32">
        <v>0.58099999999999996</v>
      </c>
    </row>
    <row r="103" spans="1:9" ht="15.4" customHeight="1" x14ac:dyDescent="0.25">
      <c r="A103" s="129"/>
      <c r="B103" s="23" t="s">
        <v>48</v>
      </c>
      <c r="C103" s="24">
        <v>10</v>
      </c>
      <c r="D103" s="31">
        <v>0.38830000000000003</v>
      </c>
      <c r="E103" s="31">
        <v>0.1264718238273736</v>
      </c>
      <c r="F103" s="31">
        <v>0.29782750741438302</v>
      </c>
      <c r="G103" s="31">
        <v>0.47877249258561705</v>
      </c>
      <c r="H103" s="31">
        <v>0.216</v>
      </c>
      <c r="I103" s="32">
        <v>0.67500000000000004</v>
      </c>
    </row>
    <row r="104" spans="1:9" ht="15.4" customHeight="1" x14ac:dyDescent="0.25">
      <c r="A104" s="128"/>
      <c r="B104" s="25" t="s">
        <v>59</v>
      </c>
      <c r="C104" s="26">
        <v>70</v>
      </c>
      <c r="D104" s="33">
        <v>0.5048999999999999</v>
      </c>
      <c r="E104" s="33">
        <v>0.42161635662520619</v>
      </c>
      <c r="F104" s="33">
        <v>0.40436912833067529</v>
      </c>
      <c r="G104" s="33">
        <v>0.60543087166932452</v>
      </c>
      <c r="H104" s="33">
        <v>0.04</v>
      </c>
      <c r="I104" s="34">
        <v>3.0390000000000001</v>
      </c>
    </row>
    <row r="105" spans="1:9" ht="15.4" customHeight="1" x14ac:dyDescent="0.25">
      <c r="A105" s="128" t="s">
        <v>27</v>
      </c>
      <c r="B105" s="23" t="s">
        <v>45</v>
      </c>
      <c r="C105" s="24">
        <v>10</v>
      </c>
      <c r="D105" s="31">
        <v>0.19620000000000001</v>
      </c>
      <c r="E105" s="31">
        <v>8.9293523468017243E-3</v>
      </c>
      <c r="F105" s="31">
        <v>0.18981232613287002</v>
      </c>
      <c r="G105" s="31">
        <v>0.20258767386713</v>
      </c>
      <c r="H105" s="31">
        <v>0.187</v>
      </c>
      <c r="I105" s="32">
        <v>0.219</v>
      </c>
    </row>
    <row r="106" spans="1:9" ht="15.4" customHeight="1" x14ac:dyDescent="0.25">
      <c r="A106" s="129"/>
      <c r="B106" s="23" t="s">
        <v>44</v>
      </c>
      <c r="C106" s="24">
        <v>10</v>
      </c>
      <c r="D106" s="31">
        <v>3.9699999999999999E-2</v>
      </c>
      <c r="E106" s="31">
        <v>1.1015645439303338E-2</v>
      </c>
      <c r="F106" s="31">
        <v>3.1819881961270099E-2</v>
      </c>
      <c r="G106" s="31">
        <v>4.7580118038729899E-2</v>
      </c>
      <c r="H106" s="31">
        <v>2.8000000000000001E-2</v>
      </c>
      <c r="I106" s="32">
        <v>6.5000000000000002E-2</v>
      </c>
    </row>
    <row r="107" spans="1:9" ht="15.4" customHeight="1" x14ac:dyDescent="0.25">
      <c r="A107" s="129"/>
      <c r="B107" s="23" t="s">
        <v>46</v>
      </c>
      <c r="C107" s="24">
        <v>10</v>
      </c>
      <c r="D107" s="31">
        <v>2.8700000000000003E-2</v>
      </c>
      <c r="E107" s="31">
        <v>5.3343748982946039E-3</v>
      </c>
      <c r="F107" s="31">
        <v>2.4884018077468397E-2</v>
      </c>
      <c r="G107" s="31">
        <v>3.2515981922531613E-2</v>
      </c>
      <c r="H107" s="31">
        <v>2.3E-2</v>
      </c>
      <c r="I107" s="32">
        <v>4.2000000000000003E-2</v>
      </c>
    </row>
    <row r="108" spans="1:9" ht="15.4" customHeight="1" x14ac:dyDescent="0.25">
      <c r="A108" s="129"/>
      <c r="B108" s="23" t="s">
        <v>47</v>
      </c>
      <c r="C108" s="24">
        <v>10</v>
      </c>
      <c r="D108" s="31">
        <v>0.19070000000000004</v>
      </c>
      <c r="E108" s="31">
        <v>3.8020462326957007E-3</v>
      </c>
      <c r="F108" s="31">
        <v>0.18798017997062141</v>
      </c>
      <c r="G108" s="31">
        <v>0.19341982002937866</v>
      </c>
      <c r="H108" s="31">
        <v>0.182</v>
      </c>
      <c r="I108" s="32">
        <v>0.19600000000000001</v>
      </c>
    </row>
    <row r="109" spans="1:9" ht="15.4" customHeight="1" x14ac:dyDescent="0.25">
      <c r="A109" s="129"/>
      <c r="B109" s="23" t="s">
        <v>40</v>
      </c>
      <c r="C109" s="24">
        <v>10</v>
      </c>
      <c r="D109" s="31">
        <v>0.13419999999999999</v>
      </c>
      <c r="E109" s="31">
        <v>4.9269778882303814E-2</v>
      </c>
      <c r="F109" s="31">
        <v>9.8954523420896334E-2</v>
      </c>
      <c r="G109" s="31">
        <v>0.16944547657910364</v>
      </c>
      <c r="H109" s="31">
        <v>5.2999999999999999E-2</v>
      </c>
      <c r="I109" s="32">
        <v>0.219</v>
      </c>
    </row>
    <row r="110" spans="1:9" ht="15.4" customHeight="1" x14ac:dyDescent="0.25">
      <c r="A110" s="129"/>
      <c r="B110" s="23" t="s">
        <v>49</v>
      </c>
      <c r="C110" s="24">
        <v>10</v>
      </c>
      <c r="D110" s="31">
        <v>0.19270000000000004</v>
      </c>
      <c r="E110" s="31">
        <v>6.1653151672166106E-3</v>
      </c>
      <c r="F110" s="31">
        <v>0.18828959921764596</v>
      </c>
      <c r="G110" s="31">
        <v>0.19711040078235412</v>
      </c>
      <c r="H110" s="31">
        <v>0.17899999999999999</v>
      </c>
      <c r="I110" s="32">
        <v>0.19900000000000001</v>
      </c>
    </row>
    <row r="111" spans="1:9" ht="15.4" customHeight="1" x14ac:dyDescent="0.25">
      <c r="A111" s="129"/>
      <c r="B111" s="23" t="s">
        <v>48</v>
      </c>
      <c r="C111" s="24">
        <v>10</v>
      </c>
      <c r="D111" s="31">
        <v>4.5199999999999997E-2</v>
      </c>
      <c r="E111" s="31">
        <v>1.9555050498528508E-2</v>
      </c>
      <c r="F111" s="31">
        <v>3.1211159579272538E-2</v>
      </c>
      <c r="G111" s="31">
        <v>5.9188840420727459E-2</v>
      </c>
      <c r="H111" s="31">
        <v>2.7E-2</v>
      </c>
      <c r="I111" s="32">
        <v>9.4E-2</v>
      </c>
    </row>
    <row r="112" spans="1:9" ht="15.4" customHeight="1" x14ac:dyDescent="0.25">
      <c r="A112" s="128"/>
      <c r="B112" s="25" t="s">
        <v>59</v>
      </c>
      <c r="C112" s="26">
        <v>70</v>
      </c>
      <c r="D112" s="33">
        <v>0.11820000000000001</v>
      </c>
      <c r="E112" s="33">
        <v>7.5594954206278056E-2</v>
      </c>
      <c r="F112" s="33">
        <v>0.10017501942052154</v>
      </c>
      <c r="G112" s="33">
        <v>0.13622498057947849</v>
      </c>
      <c r="H112" s="33">
        <v>2.3E-2</v>
      </c>
      <c r="I112" s="34">
        <v>0.219</v>
      </c>
    </row>
    <row r="113" spans="1:9" ht="15.4" customHeight="1" x14ac:dyDescent="0.25">
      <c r="A113" s="128" t="s">
        <v>28</v>
      </c>
      <c r="B113" s="23" t="s">
        <v>45</v>
      </c>
      <c r="C113" s="24">
        <v>10</v>
      </c>
      <c r="D113" s="31">
        <v>4.3255999999999997</v>
      </c>
      <c r="E113" s="31">
        <v>6.8818041755858683</v>
      </c>
      <c r="F113" s="31">
        <v>-0.5973461425431088</v>
      </c>
      <c r="G113" s="31">
        <v>9.248546142543109</v>
      </c>
      <c r="H113" s="31">
        <v>1.909</v>
      </c>
      <c r="I113" s="32">
        <v>23.890999999999998</v>
      </c>
    </row>
    <row r="114" spans="1:9" ht="15.4" customHeight="1" x14ac:dyDescent="0.25">
      <c r="A114" s="129"/>
      <c r="B114" s="23" t="s">
        <v>44</v>
      </c>
      <c r="C114" s="24">
        <v>10</v>
      </c>
      <c r="D114" s="31">
        <v>16.667799999999996</v>
      </c>
      <c r="E114" s="31">
        <v>12.702054145338504</v>
      </c>
      <c r="F114" s="31">
        <v>7.5812978471187868</v>
      </c>
      <c r="G114" s="31">
        <v>25.754302152881206</v>
      </c>
      <c r="H114" s="31">
        <v>5.5049999999999999</v>
      </c>
      <c r="I114" s="32">
        <v>48.99</v>
      </c>
    </row>
    <row r="115" spans="1:9" ht="15.4" customHeight="1" x14ac:dyDescent="0.25">
      <c r="A115" s="129"/>
      <c r="B115" s="23" t="s">
        <v>46</v>
      </c>
      <c r="C115" s="24">
        <v>10</v>
      </c>
      <c r="D115" s="31">
        <v>31.145699999999994</v>
      </c>
      <c r="E115" s="31">
        <v>29.157166414870368</v>
      </c>
      <c r="F115" s="31">
        <v>10.287919646586548</v>
      </c>
      <c r="G115" s="31">
        <v>52.003480353413437</v>
      </c>
      <c r="H115" s="31">
        <v>6.8449999999999998</v>
      </c>
      <c r="I115" s="32">
        <v>90.415000000000006</v>
      </c>
    </row>
    <row r="116" spans="1:9" ht="15.4" customHeight="1" x14ac:dyDescent="0.25">
      <c r="A116" s="129"/>
      <c r="B116" s="23" t="s">
        <v>47</v>
      </c>
      <c r="C116" s="24">
        <v>10</v>
      </c>
      <c r="D116" s="31">
        <v>2.4031000000000002</v>
      </c>
      <c r="E116" s="31">
        <v>1.3164510751764888</v>
      </c>
      <c r="F116" s="31">
        <v>1.461367631999992</v>
      </c>
      <c r="G116" s="31">
        <v>3.3448323680000085</v>
      </c>
      <c r="H116" s="31">
        <v>1.869</v>
      </c>
      <c r="I116" s="32">
        <v>6.125</v>
      </c>
    </row>
    <row r="117" spans="1:9" ht="15.4" customHeight="1" x14ac:dyDescent="0.25">
      <c r="A117" s="129"/>
      <c r="B117" s="23" t="s">
        <v>40</v>
      </c>
      <c r="C117" s="24">
        <v>10</v>
      </c>
      <c r="D117" s="31">
        <v>57.669900000000005</v>
      </c>
      <c r="E117" s="31">
        <v>72.29439239733604</v>
      </c>
      <c r="F117" s="31">
        <v>5.9536071356125433</v>
      </c>
      <c r="G117" s="31">
        <v>109.38619286438747</v>
      </c>
      <c r="H117" s="31">
        <v>4.3410000000000002</v>
      </c>
      <c r="I117" s="32">
        <v>206.4</v>
      </c>
    </row>
    <row r="118" spans="1:9" ht="15.4" customHeight="1" x14ac:dyDescent="0.25">
      <c r="A118" s="129"/>
      <c r="B118" s="23" t="s">
        <v>49</v>
      </c>
      <c r="C118" s="24">
        <v>10</v>
      </c>
      <c r="D118" s="31">
        <v>2.3319000000000001</v>
      </c>
      <c r="E118" s="31">
        <v>0.43426961671293551</v>
      </c>
      <c r="F118" s="31">
        <v>2.0212422306311679</v>
      </c>
      <c r="G118" s="31">
        <v>2.6425577693688322</v>
      </c>
      <c r="H118" s="31">
        <v>2.008</v>
      </c>
      <c r="I118" s="32">
        <v>3.4689999999999999</v>
      </c>
    </row>
    <row r="119" spans="1:9" ht="15.4" customHeight="1" x14ac:dyDescent="0.25">
      <c r="A119" s="129"/>
      <c r="B119" s="23" t="s">
        <v>48</v>
      </c>
      <c r="C119" s="24">
        <v>10</v>
      </c>
      <c r="D119" s="31">
        <v>10.128</v>
      </c>
      <c r="E119" s="31">
        <v>5.6485018662768738</v>
      </c>
      <c r="F119" s="31">
        <v>6.0873051815706498</v>
      </c>
      <c r="G119" s="31">
        <v>14.168694818429351</v>
      </c>
      <c r="H119" s="31">
        <v>5.7380000000000004</v>
      </c>
      <c r="I119" s="32">
        <v>23.07</v>
      </c>
    </row>
    <row r="120" spans="1:9" ht="15.4" customHeight="1" x14ac:dyDescent="0.25">
      <c r="A120" s="128"/>
      <c r="B120" s="25" t="s">
        <v>59</v>
      </c>
      <c r="C120" s="26">
        <v>70</v>
      </c>
      <c r="D120" s="33">
        <v>17.810285714285712</v>
      </c>
      <c r="E120" s="33">
        <v>34.416411622373744</v>
      </c>
      <c r="F120" s="33">
        <v>9.6039820314255646</v>
      </c>
      <c r="G120" s="33">
        <v>26.016589397145857</v>
      </c>
      <c r="H120" s="33">
        <v>1.869</v>
      </c>
      <c r="I120" s="34">
        <v>206.4</v>
      </c>
    </row>
    <row r="121" spans="1:9" ht="15.4" customHeight="1" x14ac:dyDescent="0.25">
      <c r="A121" s="128" t="s">
        <v>29</v>
      </c>
      <c r="B121" s="23" t="s">
        <v>45</v>
      </c>
      <c r="C121" s="24">
        <v>10</v>
      </c>
      <c r="D121" s="31">
        <v>1.1990000000000001</v>
      </c>
      <c r="E121" s="31">
        <v>1.4308025719853876</v>
      </c>
      <c r="F121" s="31">
        <v>0.1754654990496638</v>
      </c>
      <c r="G121" s="31">
        <v>2.2225345009503363</v>
      </c>
      <c r="H121" s="31">
        <v>0.34799999999999998</v>
      </c>
      <c r="I121" s="32">
        <v>5.1660000000000004</v>
      </c>
    </row>
    <row r="122" spans="1:9" ht="15.4" customHeight="1" x14ac:dyDescent="0.25">
      <c r="A122" s="129"/>
      <c r="B122" s="23" t="s">
        <v>44</v>
      </c>
      <c r="C122" s="24">
        <v>10</v>
      </c>
      <c r="D122" s="31">
        <v>0.6905</v>
      </c>
      <c r="E122" s="31">
        <v>0.273198035620073</v>
      </c>
      <c r="F122" s="31">
        <v>0.49506589852156113</v>
      </c>
      <c r="G122" s="31">
        <v>0.88593410147843887</v>
      </c>
      <c r="H122" s="31">
        <v>0.27500000000000002</v>
      </c>
      <c r="I122" s="32">
        <v>1.133</v>
      </c>
    </row>
    <row r="123" spans="1:9" ht="15.4" customHeight="1" x14ac:dyDescent="0.25">
      <c r="A123" s="129"/>
      <c r="B123" s="23" t="s">
        <v>46</v>
      </c>
      <c r="C123" s="24">
        <v>10</v>
      </c>
      <c r="D123" s="31">
        <v>0.69969999999999999</v>
      </c>
      <c r="E123" s="31">
        <v>0.53414480974523915</v>
      </c>
      <c r="F123" s="31">
        <v>0.31759582156035626</v>
      </c>
      <c r="G123" s="31">
        <v>1.0818041784396437</v>
      </c>
      <c r="H123" s="31">
        <v>0.35</v>
      </c>
      <c r="I123" s="32">
        <v>2.1629999999999998</v>
      </c>
    </row>
    <row r="124" spans="1:9" ht="15.4" customHeight="1" x14ac:dyDescent="0.25">
      <c r="A124" s="129"/>
      <c r="B124" s="23" t="s">
        <v>47</v>
      </c>
      <c r="C124" s="24">
        <v>10</v>
      </c>
      <c r="D124" s="31">
        <v>0.68449999999999989</v>
      </c>
      <c r="E124" s="31">
        <v>0.37565624061249281</v>
      </c>
      <c r="F124" s="31">
        <v>0.41577171400687546</v>
      </c>
      <c r="G124" s="31">
        <v>0.95322828599312426</v>
      </c>
      <c r="H124" s="31">
        <v>0.23100000000000001</v>
      </c>
      <c r="I124" s="32">
        <v>1.5189999999999999</v>
      </c>
    </row>
    <row r="125" spans="1:9" ht="15.4" customHeight="1" x14ac:dyDescent="0.25">
      <c r="A125" s="129"/>
      <c r="B125" s="23" t="s">
        <v>40</v>
      </c>
      <c r="C125" s="24">
        <v>10</v>
      </c>
      <c r="D125" s="31">
        <v>3.7534000000000001</v>
      </c>
      <c r="E125" s="31">
        <v>3.9709630010308024</v>
      </c>
      <c r="F125" s="31">
        <v>0.91274419385861938</v>
      </c>
      <c r="G125" s="31">
        <v>6.5940558061413803</v>
      </c>
      <c r="H125" s="31">
        <v>0.93100000000000005</v>
      </c>
      <c r="I125" s="32">
        <v>14.811</v>
      </c>
    </row>
    <row r="126" spans="1:9" ht="15.4" customHeight="1" x14ac:dyDescent="0.25">
      <c r="A126" s="129"/>
      <c r="B126" s="23" t="s">
        <v>49</v>
      </c>
      <c r="C126" s="24">
        <v>10</v>
      </c>
      <c r="D126" s="31">
        <v>0.85109999999999997</v>
      </c>
      <c r="E126" s="31">
        <v>0.19722657585179093</v>
      </c>
      <c r="F126" s="31">
        <v>0.71001260692347423</v>
      </c>
      <c r="G126" s="31">
        <v>0.9921873930765257</v>
      </c>
      <c r="H126" s="31">
        <v>0.59499999999999997</v>
      </c>
      <c r="I126" s="32">
        <v>1.125</v>
      </c>
    </row>
    <row r="127" spans="1:9" ht="15.4" customHeight="1" x14ac:dyDescent="0.25">
      <c r="A127" s="129"/>
      <c r="B127" s="23" t="s">
        <v>48</v>
      </c>
      <c r="C127" s="24">
        <v>10</v>
      </c>
      <c r="D127" s="31">
        <v>0.67690000000000006</v>
      </c>
      <c r="E127" s="31">
        <v>0.26826373838693396</v>
      </c>
      <c r="F127" s="31">
        <v>0.48499568212339911</v>
      </c>
      <c r="G127" s="31">
        <v>0.86880431787660095</v>
      </c>
      <c r="H127" s="31">
        <v>0.317</v>
      </c>
      <c r="I127" s="32">
        <v>1.139</v>
      </c>
    </row>
    <row r="128" spans="1:9" ht="15.4" customHeight="1" x14ac:dyDescent="0.25">
      <c r="A128" s="128"/>
      <c r="B128" s="25" t="s">
        <v>59</v>
      </c>
      <c r="C128" s="26">
        <v>70</v>
      </c>
      <c r="D128" s="33">
        <v>1.2221571428571427</v>
      </c>
      <c r="E128" s="33">
        <v>1.8755604583481853</v>
      </c>
      <c r="F128" s="33">
        <v>0.77494553736937655</v>
      </c>
      <c r="G128" s="33">
        <v>1.6693687483449089</v>
      </c>
      <c r="H128" s="33">
        <v>0.23100000000000001</v>
      </c>
      <c r="I128" s="34">
        <v>14.811</v>
      </c>
    </row>
    <row r="129" spans="1:9" ht="15.4" customHeight="1" x14ac:dyDescent="0.25">
      <c r="A129" s="128" t="s">
        <v>30</v>
      </c>
      <c r="B129" s="23" t="s">
        <v>45</v>
      </c>
      <c r="C129" s="24">
        <v>10</v>
      </c>
      <c r="D129" s="31">
        <v>1.6591</v>
      </c>
      <c r="E129" s="31">
        <v>1.2721443358012137</v>
      </c>
      <c r="F129" s="31">
        <v>0.74906276399313743</v>
      </c>
      <c r="G129" s="31">
        <v>2.5691372360068625</v>
      </c>
      <c r="H129" s="31">
        <v>0.91500000000000004</v>
      </c>
      <c r="I129" s="32">
        <v>5.1660000000000004</v>
      </c>
    </row>
    <row r="130" spans="1:9" ht="15.4" customHeight="1" x14ac:dyDescent="0.25">
      <c r="A130" s="129"/>
      <c r="B130" s="23" t="s">
        <v>44</v>
      </c>
      <c r="C130" s="24">
        <v>10</v>
      </c>
      <c r="D130" s="31">
        <v>0.84149999999999991</v>
      </c>
      <c r="E130" s="31">
        <v>0.35973269397027441</v>
      </c>
      <c r="F130" s="31">
        <v>0.58416273306493238</v>
      </c>
      <c r="G130" s="31">
        <v>1.0988372669350674</v>
      </c>
      <c r="H130" s="31">
        <v>0.30499999999999999</v>
      </c>
      <c r="I130" s="32">
        <v>1.488</v>
      </c>
    </row>
    <row r="131" spans="1:9" ht="15.4" customHeight="1" x14ac:dyDescent="0.25">
      <c r="A131" s="129"/>
      <c r="B131" s="23" t="s">
        <v>46</v>
      </c>
      <c r="C131" s="24">
        <v>10</v>
      </c>
      <c r="D131" s="31">
        <v>0.82430000000000003</v>
      </c>
      <c r="E131" s="31">
        <v>0.54436345089165061</v>
      </c>
      <c r="F131" s="31">
        <v>0.43488584604663488</v>
      </c>
      <c r="G131" s="31">
        <v>1.2137141539533651</v>
      </c>
      <c r="H131" s="31">
        <v>0.38500000000000001</v>
      </c>
      <c r="I131" s="32">
        <v>2.1629999999999998</v>
      </c>
    </row>
    <row r="132" spans="1:9" ht="15.4" customHeight="1" x14ac:dyDescent="0.25">
      <c r="A132" s="129"/>
      <c r="B132" s="23" t="s">
        <v>47</v>
      </c>
      <c r="C132" s="24">
        <v>10</v>
      </c>
      <c r="D132" s="31">
        <v>1.2221</v>
      </c>
      <c r="E132" s="31">
        <v>0.50106230484175662</v>
      </c>
      <c r="F132" s="31">
        <v>0.863661619909871</v>
      </c>
      <c r="G132" s="31">
        <v>1.5805383800901289</v>
      </c>
      <c r="H132" s="31">
        <v>0.86499999999999999</v>
      </c>
      <c r="I132" s="32">
        <v>2.5870000000000002</v>
      </c>
    </row>
    <row r="133" spans="1:9" ht="15.4" customHeight="1" x14ac:dyDescent="0.25">
      <c r="A133" s="129"/>
      <c r="B133" s="23" t="s">
        <v>40</v>
      </c>
      <c r="C133" s="24">
        <v>10</v>
      </c>
      <c r="D133" s="31">
        <v>4.3697999999999997</v>
      </c>
      <c r="E133" s="31">
        <v>3.8955861005330976</v>
      </c>
      <c r="F133" s="31">
        <v>1.5830655801803157</v>
      </c>
      <c r="G133" s="31">
        <v>7.1565344198196836</v>
      </c>
      <c r="H133" s="31">
        <v>1.169</v>
      </c>
      <c r="I133" s="32">
        <v>14.811</v>
      </c>
    </row>
    <row r="134" spans="1:9" ht="15.4" customHeight="1" x14ac:dyDescent="0.25">
      <c r="A134" s="129"/>
      <c r="B134" s="23" t="s">
        <v>49</v>
      </c>
      <c r="C134" s="24">
        <v>10</v>
      </c>
      <c r="D134" s="31">
        <v>1.3182</v>
      </c>
      <c r="E134" s="31">
        <v>0.26148626477631032</v>
      </c>
      <c r="F134" s="31">
        <v>1.1311439946757926</v>
      </c>
      <c r="G134" s="31">
        <v>1.5052560053242074</v>
      </c>
      <c r="H134" s="31">
        <v>1.109</v>
      </c>
      <c r="I134" s="32">
        <v>1.9730000000000001</v>
      </c>
    </row>
    <row r="135" spans="1:9" ht="15.4" customHeight="1" x14ac:dyDescent="0.25">
      <c r="A135" s="129"/>
      <c r="B135" s="23" t="s">
        <v>48</v>
      </c>
      <c r="C135" s="24">
        <v>10</v>
      </c>
      <c r="D135" s="31">
        <v>0.73680000000000001</v>
      </c>
      <c r="E135" s="31">
        <v>0.27396788132918065</v>
      </c>
      <c r="F135" s="31">
        <v>0.54081518407701901</v>
      </c>
      <c r="G135" s="31">
        <v>0.93278481592298101</v>
      </c>
      <c r="H135" s="31">
        <v>0.33700000000000002</v>
      </c>
      <c r="I135" s="32">
        <v>1.2210000000000001</v>
      </c>
    </row>
    <row r="136" spans="1:9" ht="15.4" customHeight="1" thickBot="1" x14ac:dyDescent="0.3">
      <c r="A136" s="131"/>
      <c r="B136" s="27" t="s">
        <v>59</v>
      </c>
      <c r="C136" s="28">
        <v>70</v>
      </c>
      <c r="D136" s="35">
        <v>1.5674000000000001</v>
      </c>
      <c r="E136" s="35">
        <v>1.9286164102721446</v>
      </c>
      <c r="F136" s="35">
        <v>1.1075376493256499</v>
      </c>
      <c r="G136" s="35">
        <v>2.0272623506743503</v>
      </c>
      <c r="H136" s="35">
        <v>0.30499999999999999</v>
      </c>
      <c r="I136" s="36">
        <v>14.811</v>
      </c>
    </row>
  </sheetData>
  <mergeCells count="64">
    <mergeCell ref="K43:K45"/>
    <mergeCell ref="K46:K48"/>
    <mergeCell ref="K31:K33"/>
    <mergeCell ref="E39:E40"/>
    <mergeCell ref="F39:G39"/>
    <mergeCell ref="H39:H40"/>
    <mergeCell ref="I39:I40"/>
    <mergeCell ref="K34:K36"/>
    <mergeCell ref="K37:K39"/>
    <mergeCell ref="K40:K42"/>
    <mergeCell ref="K2:Q2"/>
    <mergeCell ref="K3:L3"/>
    <mergeCell ref="K4:K6"/>
    <mergeCell ref="K7:K9"/>
    <mergeCell ref="K10:K12"/>
    <mergeCell ref="K13:K15"/>
    <mergeCell ref="I15:I16"/>
    <mergeCell ref="A26:I26"/>
    <mergeCell ref="A27:B28"/>
    <mergeCell ref="C27:C28"/>
    <mergeCell ref="D27:D28"/>
    <mergeCell ref="E27:E28"/>
    <mergeCell ref="F27:G27"/>
    <mergeCell ref="H27:H28"/>
    <mergeCell ref="I27:I28"/>
    <mergeCell ref="K16:K18"/>
    <mergeCell ref="K19:K21"/>
    <mergeCell ref="K22:K24"/>
    <mergeCell ref="K25:K27"/>
    <mergeCell ref="K28:K30"/>
    <mergeCell ref="A113:A120"/>
    <mergeCell ref="A121:A128"/>
    <mergeCell ref="A129:A136"/>
    <mergeCell ref="A14:I14"/>
    <mergeCell ref="A15:B16"/>
    <mergeCell ref="C15:C16"/>
    <mergeCell ref="D15:D16"/>
    <mergeCell ref="E15:E16"/>
    <mergeCell ref="F15:G15"/>
    <mergeCell ref="H15:H16"/>
    <mergeCell ref="A65:A72"/>
    <mergeCell ref="A73:A80"/>
    <mergeCell ref="A81:A88"/>
    <mergeCell ref="A89:A96"/>
    <mergeCell ref="A97:A104"/>
    <mergeCell ref="A105:A112"/>
    <mergeCell ref="A5:A12"/>
    <mergeCell ref="A17:A24"/>
    <mergeCell ref="A29:A36"/>
    <mergeCell ref="A41:A48"/>
    <mergeCell ref="A49:A56"/>
    <mergeCell ref="A57:A64"/>
    <mergeCell ref="A38:I38"/>
    <mergeCell ref="A39:B40"/>
    <mergeCell ref="C39:C40"/>
    <mergeCell ref="D39:D40"/>
    <mergeCell ref="A2:I2"/>
    <mergeCell ref="A3:B4"/>
    <mergeCell ref="C3:C4"/>
    <mergeCell ref="D3:D4"/>
    <mergeCell ref="E3:E4"/>
    <mergeCell ref="F3:G3"/>
    <mergeCell ref="H3:H4"/>
    <mergeCell ref="I3:I4"/>
  </mergeCells>
  <pageMargins left="0.75" right="0.75" top="1" bottom="1" header="0.5" footer="0.5"/>
  <pageSetup orientation="landscape" r:id="rId1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J637"/>
  <sheetViews>
    <sheetView tabSelected="1" topLeftCell="B1" zoomScale="90" zoomScaleNormal="90" workbookViewId="0">
      <selection activeCell="G61" sqref="G61"/>
    </sheetView>
  </sheetViews>
  <sheetFormatPr baseColWidth="10" defaultRowHeight="15" x14ac:dyDescent="0.2"/>
  <cols>
    <col min="7" max="7" width="10.8984375" style="116"/>
  </cols>
  <sheetData>
    <row r="3" spans="2:10" x14ac:dyDescent="0.2">
      <c r="B3" s="139" t="s">
        <v>68</v>
      </c>
      <c r="C3" s="139"/>
      <c r="D3" s="139"/>
      <c r="E3" s="139"/>
      <c r="F3" s="139"/>
      <c r="G3" s="139"/>
      <c r="H3" s="139"/>
      <c r="I3" s="139"/>
      <c r="J3" s="66"/>
    </row>
    <row r="4" spans="2:10" ht="15.75" thickBot="1" x14ac:dyDescent="0.25">
      <c r="B4" s="67" t="s">
        <v>69</v>
      </c>
      <c r="C4" s="66"/>
      <c r="D4" s="66"/>
      <c r="E4" s="66"/>
      <c r="F4" s="66"/>
      <c r="G4" s="109"/>
      <c r="H4" s="66"/>
      <c r="I4" s="66"/>
      <c r="J4" s="66"/>
    </row>
    <row r="5" spans="2:10" ht="15.75" thickTop="1" x14ac:dyDescent="0.2">
      <c r="B5" s="140" t="s">
        <v>70</v>
      </c>
      <c r="C5" s="141"/>
      <c r="D5" s="142"/>
      <c r="E5" s="146" t="s">
        <v>71</v>
      </c>
      <c r="F5" s="148" t="s">
        <v>53</v>
      </c>
      <c r="G5" s="150" t="s">
        <v>65</v>
      </c>
      <c r="H5" s="148" t="s">
        <v>72</v>
      </c>
      <c r="I5" s="152"/>
      <c r="J5" s="66"/>
    </row>
    <row r="6" spans="2:10" ht="15.75" thickBot="1" x14ac:dyDescent="0.25">
      <c r="B6" s="143"/>
      <c r="C6" s="144"/>
      <c r="D6" s="145"/>
      <c r="E6" s="147"/>
      <c r="F6" s="149"/>
      <c r="G6" s="151"/>
      <c r="H6" s="68" t="s">
        <v>57</v>
      </c>
      <c r="I6" s="69" t="s">
        <v>58</v>
      </c>
      <c r="J6" s="66"/>
    </row>
    <row r="7" spans="2:10" ht="23.25" thickTop="1" x14ac:dyDescent="0.2">
      <c r="B7" s="157" t="s">
        <v>16</v>
      </c>
      <c r="C7" s="158" t="s">
        <v>45</v>
      </c>
      <c r="D7" s="70" t="s">
        <v>44</v>
      </c>
      <c r="E7" s="71">
        <v>6.1999999999999833E-3</v>
      </c>
      <c r="F7" s="72">
        <v>7.0367283613726364E-2</v>
      </c>
      <c r="G7" s="110">
        <v>1</v>
      </c>
      <c r="H7" s="73">
        <v>-0.21659233589571608</v>
      </c>
      <c r="I7" s="74">
        <v>0.22899233589571605</v>
      </c>
      <c r="J7" s="66"/>
    </row>
    <row r="8" spans="2:10" ht="33.75" x14ac:dyDescent="0.2">
      <c r="B8" s="154"/>
      <c r="C8" s="156"/>
      <c r="D8" s="75" t="s">
        <v>46</v>
      </c>
      <c r="E8" s="76">
        <v>0.1227</v>
      </c>
      <c r="F8" s="77">
        <v>7.0367283613726364E-2</v>
      </c>
      <c r="G8" s="111">
        <v>1</v>
      </c>
      <c r="H8" s="78">
        <v>-0.10009233589571606</v>
      </c>
      <c r="I8" s="79">
        <v>0.34549233589571604</v>
      </c>
      <c r="J8" s="66"/>
    </row>
    <row r="9" spans="2:10" ht="22.5" x14ac:dyDescent="0.2">
      <c r="B9" s="154"/>
      <c r="C9" s="156"/>
      <c r="D9" s="75" t="s">
        <v>47</v>
      </c>
      <c r="E9" s="76">
        <v>9.0700000000000003E-2</v>
      </c>
      <c r="F9" s="77">
        <v>7.0367283613726364E-2</v>
      </c>
      <c r="G9" s="111">
        <v>1</v>
      </c>
      <c r="H9" s="78">
        <v>-0.13209233589571606</v>
      </c>
      <c r="I9" s="79">
        <v>0.31349233589571607</v>
      </c>
      <c r="J9" s="66"/>
    </row>
    <row r="10" spans="2:10" x14ac:dyDescent="0.2">
      <c r="B10" s="154"/>
      <c r="C10" s="156"/>
      <c r="D10" s="75" t="s">
        <v>40</v>
      </c>
      <c r="E10" s="80" t="s">
        <v>74</v>
      </c>
      <c r="F10" s="77">
        <v>7.0367283613726364E-2</v>
      </c>
      <c r="G10" s="112">
        <v>1.4237955722269956E-8</v>
      </c>
      <c r="H10" s="78">
        <v>-0.7342923358957163</v>
      </c>
      <c r="I10" s="79">
        <v>-0.28870766410428411</v>
      </c>
      <c r="J10" s="66"/>
    </row>
    <row r="11" spans="2:10" ht="22.5" x14ac:dyDescent="0.2">
      <c r="B11" s="154"/>
      <c r="C11" s="156"/>
      <c r="D11" s="75" t="s">
        <v>49</v>
      </c>
      <c r="E11" s="76">
        <v>-2.7100000000000068E-2</v>
      </c>
      <c r="F11" s="77">
        <v>7.0367283613726364E-2</v>
      </c>
      <c r="G11" s="111">
        <v>1</v>
      </c>
      <c r="H11" s="78">
        <v>-0.24989233589571613</v>
      </c>
      <c r="I11" s="79">
        <v>0.195692335895716</v>
      </c>
      <c r="J11" s="66"/>
    </row>
    <row r="12" spans="2:10" ht="22.5" x14ac:dyDescent="0.2">
      <c r="B12" s="154"/>
      <c r="C12" s="155"/>
      <c r="D12" s="81" t="s">
        <v>48</v>
      </c>
      <c r="E12" s="82">
        <v>3.1499999999999917E-2</v>
      </c>
      <c r="F12" s="83">
        <v>7.0367283613726364E-2</v>
      </c>
      <c r="G12" s="113">
        <v>1</v>
      </c>
      <c r="H12" s="84">
        <v>-0.19129233589571615</v>
      </c>
      <c r="I12" s="85">
        <v>0.25429233589571598</v>
      </c>
      <c r="J12" s="66"/>
    </row>
    <row r="13" spans="2:10" ht="22.5" x14ac:dyDescent="0.2">
      <c r="B13" s="154"/>
      <c r="C13" s="155" t="s">
        <v>44</v>
      </c>
      <c r="D13" s="75" t="s">
        <v>45</v>
      </c>
      <c r="E13" s="76">
        <v>-6.1999999999999833E-3</v>
      </c>
      <c r="F13" s="77">
        <v>7.0367283613726364E-2</v>
      </c>
      <c r="G13" s="111">
        <v>1</v>
      </c>
      <c r="H13" s="78">
        <v>-0.22899233589571605</v>
      </c>
      <c r="I13" s="79">
        <v>0.21659233589571608</v>
      </c>
      <c r="J13" s="66"/>
    </row>
    <row r="14" spans="2:10" ht="33.75" x14ac:dyDescent="0.2">
      <c r="B14" s="154"/>
      <c r="C14" s="156"/>
      <c r="D14" s="75" t="s">
        <v>46</v>
      </c>
      <c r="E14" s="76">
        <v>0.11650000000000002</v>
      </c>
      <c r="F14" s="77">
        <v>7.0367283613726364E-2</v>
      </c>
      <c r="G14" s="111">
        <v>1</v>
      </c>
      <c r="H14" s="78">
        <v>-0.10629233589571604</v>
      </c>
      <c r="I14" s="79">
        <v>0.33929233589571606</v>
      </c>
      <c r="J14" s="66"/>
    </row>
    <row r="15" spans="2:10" ht="22.5" x14ac:dyDescent="0.2">
      <c r="B15" s="154"/>
      <c r="C15" s="156"/>
      <c r="D15" s="75" t="s">
        <v>47</v>
      </c>
      <c r="E15" s="76">
        <v>8.450000000000002E-2</v>
      </c>
      <c r="F15" s="77">
        <v>7.0367283613726364E-2</v>
      </c>
      <c r="G15" s="111">
        <v>1</v>
      </c>
      <c r="H15" s="78">
        <v>-0.13829233589571605</v>
      </c>
      <c r="I15" s="79">
        <v>0.30729233589571608</v>
      </c>
      <c r="J15" s="66"/>
    </row>
    <row r="16" spans="2:10" x14ac:dyDescent="0.2">
      <c r="B16" s="154"/>
      <c r="C16" s="156"/>
      <c r="D16" s="75" t="s">
        <v>40</v>
      </c>
      <c r="E16" s="80" t="s">
        <v>75</v>
      </c>
      <c r="F16" s="77">
        <v>7.0367283613726364E-2</v>
      </c>
      <c r="G16" s="112">
        <v>9.9871283041985106E-9</v>
      </c>
      <c r="H16" s="78">
        <v>-0.74049233589571628</v>
      </c>
      <c r="I16" s="79">
        <v>-0.2949076641042841</v>
      </c>
      <c r="J16" s="66"/>
    </row>
    <row r="17" spans="2:10" ht="22.5" x14ac:dyDescent="0.2">
      <c r="B17" s="154"/>
      <c r="C17" s="156"/>
      <c r="D17" s="75" t="s">
        <v>49</v>
      </c>
      <c r="E17" s="76">
        <v>-3.3300000000000052E-2</v>
      </c>
      <c r="F17" s="77">
        <v>7.0367283613726364E-2</v>
      </c>
      <c r="G17" s="111">
        <v>1</v>
      </c>
      <c r="H17" s="78">
        <v>-0.25609233589571612</v>
      </c>
      <c r="I17" s="79">
        <v>0.18949233589571601</v>
      </c>
      <c r="J17" s="66"/>
    </row>
    <row r="18" spans="2:10" ht="22.5" x14ac:dyDescent="0.2">
      <c r="B18" s="154"/>
      <c r="C18" s="155"/>
      <c r="D18" s="81" t="s">
        <v>48</v>
      </c>
      <c r="E18" s="82">
        <v>2.5299999999999934E-2</v>
      </c>
      <c r="F18" s="83">
        <v>7.0367283613726364E-2</v>
      </c>
      <c r="G18" s="113">
        <v>1</v>
      </c>
      <c r="H18" s="84">
        <v>-0.19749233589571613</v>
      </c>
      <c r="I18" s="85">
        <v>0.248092335895716</v>
      </c>
      <c r="J18" s="66"/>
    </row>
    <row r="19" spans="2:10" ht="22.5" x14ac:dyDescent="0.2">
      <c r="B19" s="154"/>
      <c r="C19" s="155" t="s">
        <v>46</v>
      </c>
      <c r="D19" s="75" t="s">
        <v>45</v>
      </c>
      <c r="E19" s="76">
        <v>-0.1227</v>
      </c>
      <c r="F19" s="77">
        <v>7.0367283613726364E-2</v>
      </c>
      <c r="G19" s="111">
        <v>1</v>
      </c>
      <c r="H19" s="78">
        <v>-0.34549233589571604</v>
      </c>
      <c r="I19" s="79">
        <v>0.10009233589571606</v>
      </c>
      <c r="J19" s="66"/>
    </row>
    <row r="20" spans="2:10" ht="22.5" x14ac:dyDescent="0.2">
      <c r="B20" s="154"/>
      <c r="C20" s="156"/>
      <c r="D20" s="75" t="s">
        <v>44</v>
      </c>
      <c r="E20" s="76">
        <v>-0.11650000000000002</v>
      </c>
      <c r="F20" s="77">
        <v>7.0367283613726364E-2</v>
      </c>
      <c r="G20" s="111">
        <v>1</v>
      </c>
      <c r="H20" s="78">
        <v>-0.33929233589571606</v>
      </c>
      <c r="I20" s="79">
        <v>0.10629233589571604</v>
      </c>
      <c r="J20" s="66"/>
    </row>
    <row r="21" spans="2:10" ht="22.5" x14ac:dyDescent="0.2">
      <c r="B21" s="154"/>
      <c r="C21" s="156"/>
      <c r="D21" s="75" t="s">
        <v>47</v>
      </c>
      <c r="E21" s="76">
        <v>-3.2000000000000001E-2</v>
      </c>
      <c r="F21" s="77">
        <v>7.0367283613726364E-2</v>
      </c>
      <c r="G21" s="111">
        <v>1</v>
      </c>
      <c r="H21" s="78">
        <v>-0.25479233589571604</v>
      </c>
      <c r="I21" s="79">
        <v>0.19079233589571606</v>
      </c>
      <c r="J21" s="66"/>
    </row>
    <row r="22" spans="2:10" x14ac:dyDescent="0.2">
      <c r="B22" s="154"/>
      <c r="C22" s="156"/>
      <c r="D22" s="75" t="s">
        <v>40</v>
      </c>
      <c r="E22" s="80" t="s">
        <v>76</v>
      </c>
      <c r="F22" s="77">
        <v>7.0367283613726364E-2</v>
      </c>
      <c r="G22" s="112">
        <v>1.2926179782563077E-11</v>
      </c>
      <c r="H22" s="78">
        <v>-0.85699233589571633</v>
      </c>
      <c r="I22" s="79">
        <v>-0.41140766410428414</v>
      </c>
      <c r="J22" s="66"/>
    </row>
    <row r="23" spans="2:10" ht="22.5" x14ac:dyDescent="0.2">
      <c r="B23" s="154"/>
      <c r="C23" s="156"/>
      <c r="D23" s="75" t="s">
        <v>49</v>
      </c>
      <c r="E23" s="76">
        <v>-0.14980000000000007</v>
      </c>
      <c r="F23" s="77">
        <v>7.0367283613726364E-2</v>
      </c>
      <c r="G23" s="112">
        <v>0.78087458989372727</v>
      </c>
      <c r="H23" s="78">
        <v>-0.37259233589571616</v>
      </c>
      <c r="I23" s="79">
        <v>7.2992335895715993E-2</v>
      </c>
      <c r="J23" s="66"/>
    </row>
    <row r="24" spans="2:10" ht="22.5" x14ac:dyDescent="0.2">
      <c r="B24" s="154"/>
      <c r="C24" s="155"/>
      <c r="D24" s="81" t="s">
        <v>48</v>
      </c>
      <c r="E24" s="82">
        <v>-9.1200000000000087E-2</v>
      </c>
      <c r="F24" s="83">
        <v>7.0367283613726364E-2</v>
      </c>
      <c r="G24" s="113">
        <v>1</v>
      </c>
      <c r="H24" s="84">
        <v>-0.31399233589571618</v>
      </c>
      <c r="I24" s="85">
        <v>0.13159233589571598</v>
      </c>
      <c r="J24" s="66"/>
    </row>
    <row r="25" spans="2:10" ht="22.5" x14ac:dyDescent="0.2">
      <c r="B25" s="154"/>
      <c r="C25" s="155" t="s">
        <v>47</v>
      </c>
      <c r="D25" s="75" t="s">
        <v>45</v>
      </c>
      <c r="E25" s="76">
        <v>-9.0700000000000003E-2</v>
      </c>
      <c r="F25" s="77">
        <v>7.0367283613726364E-2</v>
      </c>
      <c r="G25" s="111">
        <v>1</v>
      </c>
      <c r="H25" s="78">
        <v>-0.31349233589571607</v>
      </c>
      <c r="I25" s="79">
        <v>0.13209233589571606</v>
      </c>
      <c r="J25" s="66"/>
    </row>
    <row r="26" spans="2:10" ht="22.5" x14ac:dyDescent="0.2">
      <c r="B26" s="154"/>
      <c r="C26" s="156"/>
      <c r="D26" s="75" t="s">
        <v>44</v>
      </c>
      <c r="E26" s="76">
        <v>-8.450000000000002E-2</v>
      </c>
      <c r="F26" s="77">
        <v>7.0367283613726364E-2</v>
      </c>
      <c r="G26" s="111">
        <v>1</v>
      </c>
      <c r="H26" s="78">
        <v>-0.30729233589571608</v>
      </c>
      <c r="I26" s="79">
        <v>0.13829233589571605</v>
      </c>
      <c r="J26" s="66"/>
    </row>
    <row r="27" spans="2:10" ht="33.75" x14ac:dyDescent="0.2">
      <c r="B27" s="154"/>
      <c r="C27" s="156"/>
      <c r="D27" s="75" t="s">
        <v>46</v>
      </c>
      <c r="E27" s="76">
        <v>3.2000000000000001E-2</v>
      </c>
      <c r="F27" s="77">
        <v>7.0367283613726364E-2</v>
      </c>
      <c r="G27" s="111">
        <v>1</v>
      </c>
      <c r="H27" s="78">
        <v>-0.19079233589571606</v>
      </c>
      <c r="I27" s="79">
        <v>0.25479233589571604</v>
      </c>
      <c r="J27" s="66"/>
    </row>
    <row r="28" spans="2:10" x14ac:dyDescent="0.2">
      <c r="B28" s="154"/>
      <c r="C28" s="156"/>
      <c r="D28" s="75" t="s">
        <v>40</v>
      </c>
      <c r="E28" s="80" t="s">
        <v>77</v>
      </c>
      <c r="F28" s="77">
        <v>7.0367283613726364E-2</v>
      </c>
      <c r="G28" s="112">
        <v>7.9569222044649962E-11</v>
      </c>
      <c r="H28" s="78">
        <v>-0.8249923358957163</v>
      </c>
      <c r="I28" s="79">
        <v>-0.37940766410428411</v>
      </c>
      <c r="J28" s="66"/>
    </row>
    <row r="29" spans="2:10" ht="22.5" x14ac:dyDescent="0.2">
      <c r="B29" s="154"/>
      <c r="C29" s="156"/>
      <c r="D29" s="75" t="s">
        <v>49</v>
      </c>
      <c r="E29" s="76">
        <v>-0.11780000000000007</v>
      </c>
      <c r="F29" s="77">
        <v>7.0367283613726364E-2</v>
      </c>
      <c r="G29" s="111">
        <v>1</v>
      </c>
      <c r="H29" s="78">
        <v>-0.34059233589571614</v>
      </c>
      <c r="I29" s="79">
        <v>0.10499233589571599</v>
      </c>
      <c r="J29" s="66"/>
    </row>
    <row r="30" spans="2:10" ht="22.5" x14ac:dyDescent="0.2">
      <c r="B30" s="154"/>
      <c r="C30" s="155"/>
      <c r="D30" s="81" t="s">
        <v>48</v>
      </c>
      <c r="E30" s="82">
        <v>-5.9200000000000086E-2</v>
      </c>
      <c r="F30" s="83">
        <v>7.0367283613726364E-2</v>
      </c>
      <c r="G30" s="113">
        <v>1</v>
      </c>
      <c r="H30" s="84">
        <v>-0.28199233589571615</v>
      </c>
      <c r="I30" s="85">
        <v>0.16359233589571598</v>
      </c>
      <c r="J30" s="66"/>
    </row>
    <row r="31" spans="2:10" ht="22.5" x14ac:dyDescent="0.2">
      <c r="B31" s="154"/>
      <c r="C31" s="155" t="s">
        <v>40</v>
      </c>
      <c r="D31" s="75" t="s">
        <v>45</v>
      </c>
      <c r="E31" s="80" t="s">
        <v>78</v>
      </c>
      <c r="F31" s="77">
        <v>7.0367283613726364E-2</v>
      </c>
      <c r="G31" s="112">
        <v>1.4237955722269956E-8</v>
      </c>
      <c r="H31" s="78">
        <v>0.28870766410428411</v>
      </c>
      <c r="I31" s="79">
        <v>0.7342923358957163</v>
      </c>
      <c r="J31" s="66"/>
    </row>
    <row r="32" spans="2:10" ht="22.5" x14ac:dyDescent="0.2">
      <c r="B32" s="154"/>
      <c r="C32" s="156"/>
      <c r="D32" s="75" t="s">
        <v>44</v>
      </c>
      <c r="E32" s="80" t="s">
        <v>79</v>
      </c>
      <c r="F32" s="77">
        <v>7.0367283613726364E-2</v>
      </c>
      <c r="G32" s="112">
        <v>9.9871283041985106E-9</v>
      </c>
      <c r="H32" s="78">
        <v>0.2949076641042841</v>
      </c>
      <c r="I32" s="79">
        <v>0.74049233589571628</v>
      </c>
      <c r="J32" s="66"/>
    </row>
    <row r="33" spans="2:10" ht="33.75" x14ac:dyDescent="0.2">
      <c r="B33" s="154"/>
      <c r="C33" s="156"/>
      <c r="D33" s="75" t="s">
        <v>46</v>
      </c>
      <c r="E33" s="80" t="s">
        <v>80</v>
      </c>
      <c r="F33" s="77">
        <v>7.0367283613726364E-2</v>
      </c>
      <c r="G33" s="112">
        <v>1.2926179782563077E-11</v>
      </c>
      <c r="H33" s="78">
        <v>0.41140766410428414</v>
      </c>
      <c r="I33" s="79">
        <v>0.85699233589571633</v>
      </c>
      <c r="J33" s="66"/>
    </row>
    <row r="34" spans="2:10" ht="22.5" x14ac:dyDescent="0.2">
      <c r="B34" s="154"/>
      <c r="C34" s="156"/>
      <c r="D34" s="75" t="s">
        <v>47</v>
      </c>
      <c r="E34" s="80" t="s">
        <v>81</v>
      </c>
      <c r="F34" s="77">
        <v>7.0367283613726364E-2</v>
      </c>
      <c r="G34" s="112">
        <v>7.9569222044649962E-11</v>
      </c>
      <c r="H34" s="78">
        <v>0.37940766410428411</v>
      </c>
      <c r="I34" s="79">
        <v>0.8249923358957163</v>
      </c>
      <c r="J34" s="66"/>
    </row>
    <row r="35" spans="2:10" ht="22.5" x14ac:dyDescent="0.2">
      <c r="B35" s="154"/>
      <c r="C35" s="156"/>
      <c r="D35" s="75" t="s">
        <v>49</v>
      </c>
      <c r="E35" s="80" t="s">
        <v>82</v>
      </c>
      <c r="F35" s="77">
        <v>7.0367283613726364E-2</v>
      </c>
      <c r="G35" s="112">
        <v>6.6853311121411174E-8</v>
      </c>
      <c r="H35" s="78">
        <v>0.26160766410428404</v>
      </c>
      <c r="I35" s="79">
        <v>0.70719233589571617</v>
      </c>
      <c r="J35" s="66"/>
    </row>
    <row r="36" spans="2:10" ht="22.5" x14ac:dyDescent="0.2">
      <c r="B36" s="154"/>
      <c r="C36" s="155"/>
      <c r="D36" s="81" t="s">
        <v>48</v>
      </c>
      <c r="E36" s="86" t="s">
        <v>83</v>
      </c>
      <c r="F36" s="83">
        <v>7.0367283613726364E-2</v>
      </c>
      <c r="G36" s="114">
        <v>2.3463752191519398E-9</v>
      </c>
      <c r="H36" s="84">
        <v>0.32020766410428408</v>
      </c>
      <c r="I36" s="85">
        <v>0.76579233589571616</v>
      </c>
      <c r="J36" s="66"/>
    </row>
    <row r="37" spans="2:10" ht="22.5" x14ac:dyDescent="0.2">
      <c r="B37" s="154"/>
      <c r="C37" s="155" t="s">
        <v>49</v>
      </c>
      <c r="D37" s="75" t="s">
        <v>45</v>
      </c>
      <c r="E37" s="76">
        <v>2.7100000000000068E-2</v>
      </c>
      <c r="F37" s="77">
        <v>7.0367283613726364E-2</v>
      </c>
      <c r="G37" s="111">
        <v>1</v>
      </c>
      <c r="H37" s="78">
        <v>-0.195692335895716</v>
      </c>
      <c r="I37" s="79">
        <v>0.24989233589571613</v>
      </c>
      <c r="J37" s="66"/>
    </row>
    <row r="38" spans="2:10" ht="22.5" x14ac:dyDescent="0.2">
      <c r="B38" s="154"/>
      <c r="C38" s="156"/>
      <c r="D38" s="75" t="s">
        <v>44</v>
      </c>
      <c r="E38" s="76">
        <v>3.3300000000000052E-2</v>
      </c>
      <c r="F38" s="77">
        <v>7.0367283613726364E-2</v>
      </c>
      <c r="G38" s="111">
        <v>1</v>
      </c>
      <c r="H38" s="78">
        <v>-0.18949233589571601</v>
      </c>
      <c r="I38" s="79">
        <v>0.25609233589571612</v>
      </c>
      <c r="J38" s="66"/>
    </row>
    <row r="39" spans="2:10" ht="33.75" x14ac:dyDescent="0.2">
      <c r="B39" s="154"/>
      <c r="C39" s="156"/>
      <c r="D39" s="75" t="s">
        <v>46</v>
      </c>
      <c r="E39" s="76">
        <v>0.14980000000000007</v>
      </c>
      <c r="F39" s="77">
        <v>7.0367283613726364E-2</v>
      </c>
      <c r="G39" s="112">
        <v>0.78087458989372727</v>
      </c>
      <c r="H39" s="78">
        <v>-7.2992335895715993E-2</v>
      </c>
      <c r="I39" s="79">
        <v>0.37259233589571616</v>
      </c>
      <c r="J39" s="66"/>
    </row>
    <row r="40" spans="2:10" ht="22.5" x14ac:dyDescent="0.2">
      <c r="B40" s="154"/>
      <c r="C40" s="156"/>
      <c r="D40" s="75" t="s">
        <v>47</v>
      </c>
      <c r="E40" s="76">
        <v>0.11780000000000007</v>
      </c>
      <c r="F40" s="77">
        <v>7.0367283613726364E-2</v>
      </c>
      <c r="G40" s="111">
        <v>1</v>
      </c>
      <c r="H40" s="78">
        <v>-0.10499233589571599</v>
      </c>
      <c r="I40" s="79">
        <v>0.34059233589571614</v>
      </c>
      <c r="J40" s="66"/>
    </row>
    <row r="41" spans="2:10" x14ac:dyDescent="0.2">
      <c r="B41" s="154"/>
      <c r="C41" s="156"/>
      <c r="D41" s="75" t="s">
        <v>40</v>
      </c>
      <c r="E41" s="80" t="s">
        <v>84</v>
      </c>
      <c r="F41" s="77">
        <v>7.0367283613726364E-2</v>
      </c>
      <c r="G41" s="112">
        <v>6.6853311121411174E-8</v>
      </c>
      <c r="H41" s="78">
        <v>-0.70719233589571617</v>
      </c>
      <c r="I41" s="79">
        <v>-0.26160766410428404</v>
      </c>
      <c r="J41" s="66"/>
    </row>
    <row r="42" spans="2:10" ht="22.5" x14ac:dyDescent="0.2">
      <c r="B42" s="154"/>
      <c r="C42" s="155"/>
      <c r="D42" s="81" t="s">
        <v>48</v>
      </c>
      <c r="E42" s="82">
        <v>5.8599999999999985E-2</v>
      </c>
      <c r="F42" s="83">
        <v>7.0367283613726364E-2</v>
      </c>
      <c r="G42" s="113">
        <v>1</v>
      </c>
      <c r="H42" s="84">
        <v>-0.16419233589571608</v>
      </c>
      <c r="I42" s="85">
        <v>0.28139233589571605</v>
      </c>
      <c r="J42" s="66"/>
    </row>
    <row r="43" spans="2:10" ht="22.5" x14ac:dyDescent="0.2">
      <c r="B43" s="154"/>
      <c r="C43" s="155" t="s">
        <v>48</v>
      </c>
      <c r="D43" s="75" t="s">
        <v>45</v>
      </c>
      <c r="E43" s="76">
        <v>-3.1499999999999917E-2</v>
      </c>
      <c r="F43" s="77">
        <v>7.0367283613726364E-2</v>
      </c>
      <c r="G43" s="111">
        <v>1</v>
      </c>
      <c r="H43" s="78">
        <v>-0.25429233589571598</v>
      </c>
      <c r="I43" s="79">
        <v>0.19129233589571615</v>
      </c>
      <c r="J43" s="66"/>
    </row>
    <row r="44" spans="2:10" ht="22.5" x14ac:dyDescent="0.2">
      <c r="B44" s="154"/>
      <c r="C44" s="156"/>
      <c r="D44" s="75" t="s">
        <v>44</v>
      </c>
      <c r="E44" s="76">
        <v>-2.5299999999999934E-2</v>
      </c>
      <c r="F44" s="77">
        <v>7.0367283613726364E-2</v>
      </c>
      <c r="G44" s="111">
        <v>1</v>
      </c>
      <c r="H44" s="78">
        <v>-0.248092335895716</v>
      </c>
      <c r="I44" s="79">
        <v>0.19749233589571613</v>
      </c>
      <c r="J44" s="66"/>
    </row>
    <row r="45" spans="2:10" ht="33.75" x14ac:dyDescent="0.2">
      <c r="B45" s="154"/>
      <c r="C45" s="156"/>
      <c r="D45" s="75" t="s">
        <v>46</v>
      </c>
      <c r="E45" s="76">
        <v>9.1200000000000087E-2</v>
      </c>
      <c r="F45" s="77">
        <v>7.0367283613726364E-2</v>
      </c>
      <c r="G45" s="111">
        <v>1</v>
      </c>
      <c r="H45" s="78">
        <v>-0.13159233589571598</v>
      </c>
      <c r="I45" s="79">
        <v>0.31399233589571618</v>
      </c>
      <c r="J45" s="66"/>
    </row>
    <row r="46" spans="2:10" ht="22.5" x14ac:dyDescent="0.2">
      <c r="B46" s="154"/>
      <c r="C46" s="156"/>
      <c r="D46" s="75" t="s">
        <v>47</v>
      </c>
      <c r="E46" s="76">
        <v>5.9200000000000086E-2</v>
      </c>
      <c r="F46" s="77">
        <v>7.0367283613726364E-2</v>
      </c>
      <c r="G46" s="111">
        <v>1</v>
      </c>
      <c r="H46" s="78">
        <v>-0.16359233589571598</v>
      </c>
      <c r="I46" s="79">
        <v>0.28199233589571615</v>
      </c>
      <c r="J46" s="66"/>
    </row>
    <row r="47" spans="2:10" x14ac:dyDescent="0.2">
      <c r="B47" s="154"/>
      <c r="C47" s="156"/>
      <c r="D47" s="75" t="s">
        <v>40</v>
      </c>
      <c r="E47" s="80" t="s">
        <v>85</v>
      </c>
      <c r="F47" s="77">
        <v>7.0367283613726364E-2</v>
      </c>
      <c r="G47" s="112">
        <v>2.3463752191519398E-9</v>
      </c>
      <c r="H47" s="78">
        <v>-0.76579233589571616</v>
      </c>
      <c r="I47" s="79">
        <v>-0.32020766410428408</v>
      </c>
      <c r="J47" s="66"/>
    </row>
    <row r="48" spans="2:10" ht="22.5" x14ac:dyDescent="0.2">
      <c r="B48" s="153"/>
      <c r="C48" s="155"/>
      <c r="D48" s="81" t="s">
        <v>49</v>
      </c>
      <c r="E48" s="82">
        <v>-5.8599999999999985E-2</v>
      </c>
      <c r="F48" s="83">
        <v>7.0367283613726364E-2</v>
      </c>
      <c r="G48" s="113">
        <v>1</v>
      </c>
      <c r="H48" s="84">
        <v>-0.28139233589571605</v>
      </c>
      <c r="I48" s="85">
        <v>0.16419233589571608</v>
      </c>
      <c r="J48" s="66"/>
    </row>
    <row r="49" spans="2:10" ht="22.5" x14ac:dyDescent="0.2">
      <c r="B49" s="153" t="s">
        <v>17</v>
      </c>
      <c r="C49" s="155" t="s">
        <v>45</v>
      </c>
      <c r="D49" s="75" t="s">
        <v>44</v>
      </c>
      <c r="E49" s="76">
        <v>2.1999999999999936E-3</v>
      </c>
      <c r="F49" s="77">
        <v>8.3587042361801811E-3</v>
      </c>
      <c r="G49" s="111">
        <v>1</v>
      </c>
      <c r="H49" s="78">
        <v>-2.4264787983896745E-2</v>
      </c>
      <c r="I49" s="79">
        <v>2.8664787983896732E-2</v>
      </c>
      <c r="J49" s="66"/>
    </row>
    <row r="50" spans="2:10" ht="33.75" x14ac:dyDescent="0.2">
      <c r="B50" s="154"/>
      <c r="C50" s="156"/>
      <c r="D50" s="75" t="s">
        <v>46</v>
      </c>
      <c r="E50" s="76">
        <v>1.5699999999999995E-2</v>
      </c>
      <c r="F50" s="77">
        <v>8.3587042361801811E-3</v>
      </c>
      <c r="G50" s="111">
        <v>1</v>
      </c>
      <c r="H50" s="78">
        <v>-1.0764787983896743E-2</v>
      </c>
      <c r="I50" s="79">
        <v>4.2164787983896737E-2</v>
      </c>
      <c r="J50" s="66"/>
    </row>
    <row r="51" spans="2:10" ht="22.5" x14ac:dyDescent="0.2">
      <c r="B51" s="154"/>
      <c r="C51" s="156"/>
      <c r="D51" s="75" t="s">
        <v>47</v>
      </c>
      <c r="E51" s="76">
        <v>1.1299999999999991E-2</v>
      </c>
      <c r="F51" s="77">
        <v>8.3587042361801811E-3</v>
      </c>
      <c r="G51" s="111">
        <v>1</v>
      </c>
      <c r="H51" s="78">
        <v>-1.5164787983896748E-2</v>
      </c>
      <c r="I51" s="79">
        <v>3.7764787983896729E-2</v>
      </c>
      <c r="J51" s="66"/>
    </row>
    <row r="52" spans="2:10" x14ac:dyDescent="0.2">
      <c r="B52" s="154"/>
      <c r="C52" s="156"/>
      <c r="D52" s="75" t="s">
        <v>40</v>
      </c>
      <c r="E52" s="80" t="s">
        <v>86</v>
      </c>
      <c r="F52" s="77">
        <v>8.3587042361801811E-3</v>
      </c>
      <c r="G52" s="112">
        <v>3.9482005356163215E-10</v>
      </c>
      <c r="H52" s="78">
        <v>-9.4664787983896742E-2</v>
      </c>
      <c r="I52" s="79">
        <v>-4.1735212016103272E-2</v>
      </c>
      <c r="J52" s="66"/>
    </row>
    <row r="53" spans="2:10" ht="22.5" x14ac:dyDescent="0.2">
      <c r="B53" s="154"/>
      <c r="C53" s="156"/>
      <c r="D53" s="75" t="s">
        <v>49</v>
      </c>
      <c r="E53" s="76">
        <v>-3.2999999999999904E-3</v>
      </c>
      <c r="F53" s="77">
        <v>8.3587042361801811E-3</v>
      </c>
      <c r="G53" s="111">
        <v>1</v>
      </c>
      <c r="H53" s="78">
        <v>-2.9764787983896729E-2</v>
      </c>
      <c r="I53" s="79">
        <v>2.3164787983896748E-2</v>
      </c>
      <c r="J53" s="66"/>
    </row>
    <row r="54" spans="2:10" ht="22.5" x14ac:dyDescent="0.2">
      <c r="B54" s="154"/>
      <c r="C54" s="155"/>
      <c r="D54" s="81" t="s">
        <v>48</v>
      </c>
      <c r="E54" s="82">
        <v>-4.4000000000000011E-3</v>
      </c>
      <c r="F54" s="83">
        <v>8.3587042361801811E-3</v>
      </c>
      <c r="G54" s="113">
        <v>1</v>
      </c>
      <c r="H54" s="84">
        <v>-3.086478798389674E-2</v>
      </c>
      <c r="I54" s="85">
        <v>2.2064787983896737E-2</v>
      </c>
      <c r="J54" s="66"/>
    </row>
    <row r="55" spans="2:10" ht="22.5" x14ac:dyDescent="0.2">
      <c r="B55" s="154"/>
      <c r="C55" s="155" t="s">
        <v>44</v>
      </c>
      <c r="D55" s="75" t="s">
        <v>45</v>
      </c>
      <c r="E55" s="76">
        <v>-2.1999999999999936E-3</v>
      </c>
      <c r="F55" s="77">
        <v>8.3587042361801811E-3</v>
      </c>
      <c r="G55" s="111">
        <v>1</v>
      </c>
      <c r="H55" s="78">
        <v>-2.8664787983896732E-2</v>
      </c>
      <c r="I55" s="79">
        <v>2.4264787983896745E-2</v>
      </c>
      <c r="J55" s="66"/>
    </row>
    <row r="56" spans="2:10" ht="33.75" x14ac:dyDescent="0.2">
      <c r="B56" s="154"/>
      <c r="C56" s="156"/>
      <c r="D56" s="75" t="s">
        <v>46</v>
      </c>
      <c r="E56" s="76">
        <v>1.3500000000000002E-2</v>
      </c>
      <c r="F56" s="77">
        <v>8.3587042361801811E-3</v>
      </c>
      <c r="G56" s="111">
        <v>1</v>
      </c>
      <c r="H56" s="78">
        <v>-1.2964787983896737E-2</v>
      </c>
      <c r="I56" s="79">
        <v>3.9964787983896743E-2</v>
      </c>
      <c r="J56" s="66"/>
    </row>
    <row r="57" spans="2:10" ht="22.5" x14ac:dyDescent="0.2">
      <c r="B57" s="154"/>
      <c r="C57" s="156"/>
      <c r="D57" s="75" t="s">
        <v>47</v>
      </c>
      <c r="E57" s="76">
        <v>9.099999999999997E-3</v>
      </c>
      <c r="F57" s="77">
        <v>8.3587042361801811E-3</v>
      </c>
      <c r="G57" s="111">
        <v>1</v>
      </c>
      <c r="H57" s="78">
        <v>-1.7364787983896741E-2</v>
      </c>
      <c r="I57" s="79">
        <v>3.5564787983896735E-2</v>
      </c>
      <c r="J57" s="66"/>
    </row>
    <row r="58" spans="2:10" x14ac:dyDescent="0.2">
      <c r="B58" s="154"/>
      <c r="C58" s="156"/>
      <c r="D58" s="75" t="s">
        <v>40</v>
      </c>
      <c r="E58" s="80" t="s">
        <v>87</v>
      </c>
      <c r="F58" s="77">
        <v>8.3587042361801811E-3</v>
      </c>
      <c r="G58" s="112">
        <v>1.3708213431478605E-10</v>
      </c>
      <c r="H58" s="78">
        <v>-9.6864787983896722E-2</v>
      </c>
      <c r="I58" s="79">
        <v>-4.3935212016103252E-2</v>
      </c>
      <c r="J58" s="66"/>
    </row>
    <row r="59" spans="2:10" ht="22.5" x14ac:dyDescent="0.2">
      <c r="B59" s="154"/>
      <c r="C59" s="156"/>
      <c r="D59" s="75" t="s">
        <v>49</v>
      </c>
      <c r="E59" s="76">
        <v>-5.4999999999999841E-3</v>
      </c>
      <c r="F59" s="77">
        <v>8.3587042361801811E-3</v>
      </c>
      <c r="G59" s="111">
        <v>1</v>
      </c>
      <c r="H59" s="78">
        <v>-3.1964787983896722E-2</v>
      </c>
      <c r="I59" s="79">
        <v>2.0964787983896754E-2</v>
      </c>
      <c r="J59" s="66"/>
    </row>
    <row r="60" spans="2:10" ht="22.5" x14ac:dyDescent="0.2">
      <c r="B60" s="154"/>
      <c r="C60" s="155"/>
      <c r="D60" s="81" t="s">
        <v>48</v>
      </c>
      <c r="E60" s="82">
        <v>-6.5999999999999948E-3</v>
      </c>
      <c r="F60" s="83">
        <v>8.3587042361801811E-3</v>
      </c>
      <c r="G60" s="113">
        <v>1</v>
      </c>
      <c r="H60" s="84">
        <v>-3.3064787983896733E-2</v>
      </c>
      <c r="I60" s="85">
        <v>1.9864787983896744E-2</v>
      </c>
      <c r="J60" s="66"/>
    </row>
    <row r="61" spans="2:10" ht="22.5" x14ac:dyDescent="0.2">
      <c r="B61" s="154"/>
      <c r="C61" s="155" t="s">
        <v>46</v>
      </c>
      <c r="D61" s="75" t="s">
        <v>45</v>
      </c>
      <c r="E61" s="76">
        <v>-1.5699999999999995E-2</v>
      </c>
      <c r="F61" s="77">
        <v>8.3587042361801811E-3</v>
      </c>
      <c r="G61" s="111">
        <v>1</v>
      </c>
      <c r="H61" s="78">
        <v>-4.2164787983896737E-2</v>
      </c>
      <c r="I61" s="79">
        <v>1.0764787983896743E-2</v>
      </c>
      <c r="J61" s="66"/>
    </row>
    <row r="62" spans="2:10" ht="22.5" x14ac:dyDescent="0.2">
      <c r="B62" s="154"/>
      <c r="C62" s="156"/>
      <c r="D62" s="75" t="s">
        <v>44</v>
      </c>
      <c r="E62" s="76">
        <v>-1.3500000000000002E-2</v>
      </c>
      <c r="F62" s="77">
        <v>8.3587042361801811E-3</v>
      </c>
      <c r="G62" s="111">
        <v>1</v>
      </c>
      <c r="H62" s="78">
        <v>-3.9964787983896743E-2</v>
      </c>
      <c r="I62" s="79">
        <v>1.2964787983896737E-2</v>
      </c>
      <c r="J62" s="66"/>
    </row>
    <row r="63" spans="2:10" ht="22.5" x14ac:dyDescent="0.2">
      <c r="B63" s="154"/>
      <c r="C63" s="156"/>
      <c r="D63" s="75" t="s">
        <v>47</v>
      </c>
      <c r="E63" s="76">
        <v>-4.4000000000000046E-3</v>
      </c>
      <c r="F63" s="77">
        <v>8.3587042361801811E-3</v>
      </c>
      <c r="G63" s="111">
        <v>1</v>
      </c>
      <c r="H63" s="78">
        <v>-3.0864787983896743E-2</v>
      </c>
      <c r="I63" s="79">
        <v>2.2064787983896734E-2</v>
      </c>
      <c r="J63" s="66"/>
    </row>
    <row r="64" spans="2:10" x14ac:dyDescent="0.2">
      <c r="B64" s="154"/>
      <c r="C64" s="156"/>
      <c r="D64" s="75" t="s">
        <v>40</v>
      </c>
      <c r="E64" s="80" t="s">
        <v>88</v>
      </c>
      <c r="F64" s="77">
        <v>8.3587042361801811E-3</v>
      </c>
      <c r="G64" s="112">
        <v>2.2732449680618761E-13</v>
      </c>
      <c r="H64" s="78">
        <v>-0.11036478798389673</v>
      </c>
      <c r="I64" s="79">
        <v>-5.7435212016103264E-2</v>
      </c>
      <c r="J64" s="66"/>
    </row>
    <row r="65" spans="2:10" ht="22.5" x14ac:dyDescent="0.2">
      <c r="B65" s="154"/>
      <c r="C65" s="156"/>
      <c r="D65" s="75" t="s">
        <v>49</v>
      </c>
      <c r="E65" s="76">
        <v>-1.8999999999999986E-2</v>
      </c>
      <c r="F65" s="77">
        <v>8.3587042361801811E-3</v>
      </c>
      <c r="G65" s="112">
        <v>0.5552656462414155</v>
      </c>
      <c r="H65" s="78">
        <v>-4.5464787983896721E-2</v>
      </c>
      <c r="I65" s="79">
        <v>7.4647879838967528E-3</v>
      </c>
      <c r="J65" s="66"/>
    </row>
    <row r="66" spans="2:10" ht="22.5" x14ac:dyDescent="0.2">
      <c r="B66" s="154"/>
      <c r="C66" s="155"/>
      <c r="D66" s="81" t="s">
        <v>48</v>
      </c>
      <c r="E66" s="82">
        <v>-2.0099999999999996E-2</v>
      </c>
      <c r="F66" s="83">
        <v>8.3587042361801811E-3</v>
      </c>
      <c r="G66" s="114">
        <v>0.40189068239668585</v>
      </c>
      <c r="H66" s="84">
        <v>-4.6564787983896738E-2</v>
      </c>
      <c r="I66" s="85">
        <v>6.3647879838967421E-3</v>
      </c>
      <c r="J66" s="66"/>
    </row>
    <row r="67" spans="2:10" ht="22.5" x14ac:dyDescent="0.2">
      <c r="B67" s="154"/>
      <c r="C67" s="155" t="s">
        <v>47</v>
      </c>
      <c r="D67" s="75" t="s">
        <v>45</v>
      </c>
      <c r="E67" s="76">
        <v>-1.1299999999999991E-2</v>
      </c>
      <c r="F67" s="77">
        <v>8.3587042361801811E-3</v>
      </c>
      <c r="G67" s="111">
        <v>1</v>
      </c>
      <c r="H67" s="78">
        <v>-3.7764787983896729E-2</v>
      </c>
      <c r="I67" s="79">
        <v>1.5164787983896748E-2</v>
      </c>
      <c r="J67" s="66"/>
    </row>
    <row r="68" spans="2:10" ht="22.5" x14ac:dyDescent="0.2">
      <c r="B68" s="154"/>
      <c r="C68" s="156"/>
      <c r="D68" s="75" t="s">
        <v>44</v>
      </c>
      <c r="E68" s="76">
        <v>-9.099999999999997E-3</v>
      </c>
      <c r="F68" s="77">
        <v>8.3587042361801811E-3</v>
      </c>
      <c r="G68" s="111">
        <v>1</v>
      </c>
      <c r="H68" s="78">
        <v>-3.5564787983896735E-2</v>
      </c>
      <c r="I68" s="79">
        <v>1.7364787983896741E-2</v>
      </c>
      <c r="J68" s="66"/>
    </row>
    <row r="69" spans="2:10" ht="33.75" x14ac:dyDescent="0.2">
      <c r="B69" s="154"/>
      <c r="C69" s="156"/>
      <c r="D69" s="75" t="s">
        <v>46</v>
      </c>
      <c r="E69" s="76">
        <v>4.4000000000000046E-3</v>
      </c>
      <c r="F69" s="77">
        <v>8.3587042361801811E-3</v>
      </c>
      <c r="G69" s="111">
        <v>1</v>
      </c>
      <c r="H69" s="78">
        <v>-2.2064787983896734E-2</v>
      </c>
      <c r="I69" s="79">
        <v>3.0864787983896743E-2</v>
      </c>
      <c r="J69" s="66"/>
    </row>
    <row r="70" spans="2:10" x14ac:dyDescent="0.2">
      <c r="B70" s="154"/>
      <c r="C70" s="156"/>
      <c r="D70" s="75" t="s">
        <v>40</v>
      </c>
      <c r="E70" s="80" t="s">
        <v>89</v>
      </c>
      <c r="F70" s="77">
        <v>8.3587042361801811E-3</v>
      </c>
      <c r="G70" s="112">
        <v>1.7921720836121568E-12</v>
      </c>
      <c r="H70" s="78">
        <v>-0.10596478798389672</v>
      </c>
      <c r="I70" s="79">
        <v>-5.3035212016103249E-2</v>
      </c>
      <c r="J70" s="66"/>
    </row>
    <row r="71" spans="2:10" ht="22.5" x14ac:dyDescent="0.2">
      <c r="B71" s="154"/>
      <c r="C71" s="156"/>
      <c r="D71" s="75" t="s">
        <v>49</v>
      </c>
      <c r="E71" s="76">
        <v>-1.4599999999999981E-2</v>
      </c>
      <c r="F71" s="77">
        <v>8.3587042361801811E-3</v>
      </c>
      <c r="G71" s="111">
        <v>1</v>
      </c>
      <c r="H71" s="78">
        <v>-4.1064787983896719E-2</v>
      </c>
      <c r="I71" s="79">
        <v>1.1864787983896757E-2</v>
      </c>
      <c r="J71" s="66"/>
    </row>
    <row r="72" spans="2:10" ht="22.5" x14ac:dyDescent="0.2">
      <c r="B72" s="154"/>
      <c r="C72" s="155"/>
      <c r="D72" s="81" t="s">
        <v>48</v>
      </c>
      <c r="E72" s="82">
        <v>-1.5699999999999992E-2</v>
      </c>
      <c r="F72" s="83">
        <v>8.3587042361801811E-3</v>
      </c>
      <c r="G72" s="113">
        <v>1</v>
      </c>
      <c r="H72" s="84">
        <v>-4.216478798389673E-2</v>
      </c>
      <c r="I72" s="85">
        <v>1.0764787983896747E-2</v>
      </c>
      <c r="J72" s="66"/>
    </row>
    <row r="73" spans="2:10" ht="22.5" x14ac:dyDescent="0.2">
      <c r="B73" s="154"/>
      <c r="C73" s="155" t="s">
        <v>40</v>
      </c>
      <c r="D73" s="75" t="s">
        <v>45</v>
      </c>
      <c r="E73" s="80" t="s">
        <v>90</v>
      </c>
      <c r="F73" s="77">
        <v>8.3587042361801811E-3</v>
      </c>
      <c r="G73" s="112">
        <v>3.9482005356163215E-10</v>
      </c>
      <c r="H73" s="78">
        <v>4.1735212016103272E-2</v>
      </c>
      <c r="I73" s="79">
        <v>9.4664787983896742E-2</v>
      </c>
      <c r="J73" s="66"/>
    </row>
    <row r="74" spans="2:10" ht="22.5" x14ac:dyDescent="0.2">
      <c r="B74" s="154"/>
      <c r="C74" s="156"/>
      <c r="D74" s="75" t="s">
        <v>44</v>
      </c>
      <c r="E74" s="80" t="s">
        <v>91</v>
      </c>
      <c r="F74" s="77">
        <v>8.3587042361801811E-3</v>
      </c>
      <c r="G74" s="112">
        <v>1.3708213431478605E-10</v>
      </c>
      <c r="H74" s="78">
        <v>4.3935212016103252E-2</v>
      </c>
      <c r="I74" s="79">
        <v>9.6864787983896722E-2</v>
      </c>
      <c r="J74" s="66"/>
    </row>
    <row r="75" spans="2:10" ht="33.75" x14ac:dyDescent="0.2">
      <c r="B75" s="154"/>
      <c r="C75" s="156"/>
      <c r="D75" s="75" t="s">
        <v>46</v>
      </c>
      <c r="E75" s="80" t="s">
        <v>92</v>
      </c>
      <c r="F75" s="77">
        <v>8.3587042361801811E-3</v>
      </c>
      <c r="G75" s="112">
        <v>2.2732449680618761E-13</v>
      </c>
      <c r="H75" s="78">
        <v>5.7435212016103264E-2</v>
      </c>
      <c r="I75" s="79">
        <v>0.11036478798389673</v>
      </c>
      <c r="J75" s="66"/>
    </row>
    <row r="76" spans="2:10" ht="22.5" x14ac:dyDescent="0.2">
      <c r="B76" s="154"/>
      <c r="C76" s="156"/>
      <c r="D76" s="75" t="s">
        <v>47</v>
      </c>
      <c r="E76" s="80" t="s">
        <v>93</v>
      </c>
      <c r="F76" s="77">
        <v>8.3587042361801811E-3</v>
      </c>
      <c r="G76" s="112">
        <v>1.7921720836121568E-12</v>
      </c>
      <c r="H76" s="78">
        <v>5.3035212016103249E-2</v>
      </c>
      <c r="I76" s="79">
        <v>0.10596478798389672</v>
      </c>
      <c r="J76" s="66"/>
    </row>
    <row r="77" spans="2:10" ht="22.5" x14ac:dyDescent="0.2">
      <c r="B77" s="154"/>
      <c r="C77" s="156"/>
      <c r="D77" s="75" t="s">
        <v>49</v>
      </c>
      <c r="E77" s="80" t="s">
        <v>94</v>
      </c>
      <c r="F77" s="77">
        <v>8.3587042361801811E-3</v>
      </c>
      <c r="G77" s="112">
        <v>1.9360047855519355E-9</v>
      </c>
      <c r="H77" s="78">
        <v>3.8435212016103275E-2</v>
      </c>
      <c r="I77" s="79">
        <v>9.1364787983896745E-2</v>
      </c>
      <c r="J77" s="66"/>
    </row>
    <row r="78" spans="2:10" ht="22.5" x14ac:dyDescent="0.2">
      <c r="B78" s="154"/>
      <c r="C78" s="155"/>
      <c r="D78" s="81" t="s">
        <v>48</v>
      </c>
      <c r="E78" s="86" t="s">
        <v>95</v>
      </c>
      <c r="F78" s="83">
        <v>8.3587042361801811E-3</v>
      </c>
      <c r="G78" s="114">
        <v>3.2901535034449055E-9</v>
      </c>
      <c r="H78" s="84">
        <v>3.7335212016103257E-2</v>
      </c>
      <c r="I78" s="85">
        <v>9.0264787983896727E-2</v>
      </c>
      <c r="J78" s="66"/>
    </row>
    <row r="79" spans="2:10" ht="22.5" x14ac:dyDescent="0.2">
      <c r="B79" s="154"/>
      <c r="C79" s="155" t="s">
        <v>49</v>
      </c>
      <c r="D79" s="75" t="s">
        <v>45</v>
      </c>
      <c r="E79" s="76">
        <v>3.2999999999999904E-3</v>
      </c>
      <c r="F79" s="77">
        <v>8.3587042361801811E-3</v>
      </c>
      <c r="G79" s="111">
        <v>1</v>
      </c>
      <c r="H79" s="78">
        <v>-2.3164787983896748E-2</v>
      </c>
      <c r="I79" s="79">
        <v>2.9764787983896729E-2</v>
      </c>
      <c r="J79" s="66"/>
    </row>
    <row r="80" spans="2:10" ht="22.5" x14ac:dyDescent="0.2">
      <c r="B80" s="154"/>
      <c r="C80" s="156"/>
      <c r="D80" s="75" t="s">
        <v>44</v>
      </c>
      <c r="E80" s="76">
        <v>5.4999999999999841E-3</v>
      </c>
      <c r="F80" s="77">
        <v>8.3587042361801811E-3</v>
      </c>
      <c r="G80" s="111">
        <v>1</v>
      </c>
      <c r="H80" s="78">
        <v>-2.0964787983896754E-2</v>
      </c>
      <c r="I80" s="79">
        <v>3.1964787983896722E-2</v>
      </c>
      <c r="J80" s="66"/>
    </row>
    <row r="81" spans="2:10" ht="33.75" x14ac:dyDescent="0.2">
      <c r="B81" s="154"/>
      <c r="C81" s="156"/>
      <c r="D81" s="75" t="s">
        <v>46</v>
      </c>
      <c r="E81" s="76">
        <v>1.8999999999999986E-2</v>
      </c>
      <c r="F81" s="77">
        <v>8.3587042361801811E-3</v>
      </c>
      <c r="G81" s="112">
        <v>0.5552656462414155</v>
      </c>
      <c r="H81" s="78">
        <v>-7.4647879838967528E-3</v>
      </c>
      <c r="I81" s="79">
        <v>4.5464787983896721E-2</v>
      </c>
      <c r="J81" s="66"/>
    </row>
    <row r="82" spans="2:10" ht="22.5" x14ac:dyDescent="0.2">
      <c r="B82" s="154"/>
      <c r="C82" s="156"/>
      <c r="D82" s="75" t="s">
        <v>47</v>
      </c>
      <c r="E82" s="76">
        <v>1.4599999999999981E-2</v>
      </c>
      <c r="F82" s="77">
        <v>8.3587042361801811E-3</v>
      </c>
      <c r="G82" s="111">
        <v>1</v>
      </c>
      <c r="H82" s="78">
        <v>-1.1864787983896757E-2</v>
      </c>
      <c r="I82" s="79">
        <v>4.1064787983896719E-2</v>
      </c>
      <c r="J82" s="66"/>
    </row>
    <row r="83" spans="2:10" x14ac:dyDescent="0.2">
      <c r="B83" s="154"/>
      <c r="C83" s="156"/>
      <c r="D83" s="75" t="s">
        <v>40</v>
      </c>
      <c r="E83" s="80" t="s">
        <v>96</v>
      </c>
      <c r="F83" s="77">
        <v>8.3587042361801811E-3</v>
      </c>
      <c r="G83" s="112">
        <v>1.9360047855519355E-9</v>
      </c>
      <c r="H83" s="78">
        <v>-9.1364787983896745E-2</v>
      </c>
      <c r="I83" s="79">
        <v>-3.8435212016103275E-2</v>
      </c>
      <c r="J83" s="66"/>
    </row>
    <row r="84" spans="2:10" ht="22.5" x14ac:dyDescent="0.2">
      <c r="B84" s="154"/>
      <c r="C84" s="155"/>
      <c r="D84" s="81" t="s">
        <v>48</v>
      </c>
      <c r="E84" s="82">
        <v>-1.1000000000000107E-3</v>
      </c>
      <c r="F84" s="83">
        <v>8.3587042361801811E-3</v>
      </c>
      <c r="G84" s="113">
        <v>1</v>
      </c>
      <c r="H84" s="84">
        <v>-2.7564787983896749E-2</v>
      </c>
      <c r="I84" s="85">
        <v>2.5364787983896728E-2</v>
      </c>
      <c r="J84" s="66"/>
    </row>
    <row r="85" spans="2:10" ht="22.5" x14ac:dyDescent="0.2">
      <c r="B85" s="154"/>
      <c r="C85" s="155" t="s">
        <v>48</v>
      </c>
      <c r="D85" s="75" t="s">
        <v>45</v>
      </c>
      <c r="E85" s="76">
        <v>4.4000000000000011E-3</v>
      </c>
      <c r="F85" s="77">
        <v>8.3587042361801811E-3</v>
      </c>
      <c r="G85" s="111">
        <v>1</v>
      </c>
      <c r="H85" s="78">
        <v>-2.2064787983896737E-2</v>
      </c>
      <c r="I85" s="79">
        <v>3.086478798389674E-2</v>
      </c>
      <c r="J85" s="66"/>
    </row>
    <row r="86" spans="2:10" ht="22.5" x14ac:dyDescent="0.2">
      <c r="B86" s="154"/>
      <c r="C86" s="156"/>
      <c r="D86" s="75" t="s">
        <v>44</v>
      </c>
      <c r="E86" s="76">
        <v>6.5999999999999948E-3</v>
      </c>
      <c r="F86" s="77">
        <v>8.3587042361801811E-3</v>
      </c>
      <c r="G86" s="111">
        <v>1</v>
      </c>
      <c r="H86" s="78">
        <v>-1.9864787983896744E-2</v>
      </c>
      <c r="I86" s="79">
        <v>3.3064787983896733E-2</v>
      </c>
      <c r="J86" s="66"/>
    </row>
    <row r="87" spans="2:10" ht="33.75" x14ac:dyDescent="0.2">
      <c r="B87" s="154"/>
      <c r="C87" s="156"/>
      <c r="D87" s="75" t="s">
        <v>46</v>
      </c>
      <c r="E87" s="76">
        <v>2.0099999999999996E-2</v>
      </c>
      <c r="F87" s="77">
        <v>8.3587042361801811E-3</v>
      </c>
      <c r="G87" s="112">
        <v>0.40189068239668585</v>
      </c>
      <c r="H87" s="78">
        <v>-6.3647879838967421E-3</v>
      </c>
      <c r="I87" s="79">
        <v>4.6564787983896738E-2</v>
      </c>
      <c r="J87" s="66"/>
    </row>
    <row r="88" spans="2:10" ht="22.5" x14ac:dyDescent="0.2">
      <c r="B88" s="154"/>
      <c r="C88" s="156"/>
      <c r="D88" s="75" t="s">
        <v>47</v>
      </c>
      <c r="E88" s="76">
        <v>1.5699999999999992E-2</v>
      </c>
      <c r="F88" s="77">
        <v>8.3587042361801811E-3</v>
      </c>
      <c r="G88" s="111">
        <v>1</v>
      </c>
      <c r="H88" s="78">
        <v>-1.0764787983896747E-2</v>
      </c>
      <c r="I88" s="79">
        <v>4.216478798389673E-2</v>
      </c>
      <c r="J88" s="66"/>
    </row>
    <row r="89" spans="2:10" x14ac:dyDescent="0.2">
      <c r="B89" s="154"/>
      <c r="C89" s="156"/>
      <c r="D89" s="75" t="s">
        <v>40</v>
      </c>
      <c r="E89" s="80" t="s">
        <v>97</v>
      </c>
      <c r="F89" s="77">
        <v>8.3587042361801811E-3</v>
      </c>
      <c r="G89" s="112">
        <v>3.2901535034449055E-9</v>
      </c>
      <c r="H89" s="78">
        <v>-9.0264787983896727E-2</v>
      </c>
      <c r="I89" s="79">
        <v>-3.7335212016103257E-2</v>
      </c>
      <c r="J89" s="66"/>
    </row>
    <row r="90" spans="2:10" ht="22.5" x14ac:dyDescent="0.2">
      <c r="B90" s="153"/>
      <c r="C90" s="155"/>
      <c r="D90" s="81" t="s">
        <v>49</v>
      </c>
      <c r="E90" s="82">
        <v>1.1000000000000107E-3</v>
      </c>
      <c r="F90" s="83">
        <v>8.3587042361801811E-3</v>
      </c>
      <c r="G90" s="113">
        <v>1</v>
      </c>
      <c r="H90" s="84">
        <v>-2.5364787983896728E-2</v>
      </c>
      <c r="I90" s="85">
        <v>2.7564787983896749E-2</v>
      </c>
      <c r="J90" s="66"/>
    </row>
    <row r="91" spans="2:10" ht="22.5" x14ac:dyDescent="0.2">
      <c r="B91" s="153" t="s">
        <v>18</v>
      </c>
      <c r="C91" s="155" t="s">
        <v>45</v>
      </c>
      <c r="D91" s="75" t="s">
        <v>44</v>
      </c>
      <c r="E91" s="87">
        <v>0.70759999999999934</v>
      </c>
      <c r="F91" s="88">
        <v>5.5734422876397307</v>
      </c>
      <c r="G91" s="111">
        <v>1</v>
      </c>
      <c r="H91" s="89">
        <v>-16.938671995655088</v>
      </c>
      <c r="I91" s="90">
        <v>18.353871995655087</v>
      </c>
      <c r="J91" s="66"/>
    </row>
    <row r="92" spans="2:10" ht="33.75" x14ac:dyDescent="0.2">
      <c r="B92" s="154"/>
      <c r="C92" s="156"/>
      <c r="D92" s="75" t="s">
        <v>46</v>
      </c>
      <c r="E92" s="91">
        <v>-4.956399999999995</v>
      </c>
      <c r="F92" s="88">
        <v>5.5734422876397307</v>
      </c>
      <c r="G92" s="111">
        <v>1</v>
      </c>
      <c r="H92" s="89">
        <v>-22.602671995655083</v>
      </c>
      <c r="I92" s="90">
        <v>12.689871995655093</v>
      </c>
      <c r="J92" s="66"/>
    </row>
    <row r="93" spans="2:10" ht="22.5" x14ac:dyDescent="0.2">
      <c r="B93" s="154"/>
      <c r="C93" s="156"/>
      <c r="D93" s="75" t="s">
        <v>47</v>
      </c>
      <c r="E93" s="91">
        <v>-4.616299999999999</v>
      </c>
      <c r="F93" s="88">
        <v>5.5734422876397307</v>
      </c>
      <c r="G93" s="111">
        <v>1</v>
      </c>
      <c r="H93" s="89">
        <v>-22.262571995655087</v>
      </c>
      <c r="I93" s="90">
        <v>13.029971995655089</v>
      </c>
      <c r="J93" s="66"/>
    </row>
    <row r="94" spans="2:10" x14ac:dyDescent="0.2">
      <c r="B94" s="154"/>
      <c r="C94" s="156"/>
      <c r="D94" s="75" t="s">
        <v>40</v>
      </c>
      <c r="E94" s="87">
        <v>0.51089999999999947</v>
      </c>
      <c r="F94" s="88">
        <v>5.5734422876397307</v>
      </c>
      <c r="G94" s="111">
        <v>1</v>
      </c>
      <c r="H94" s="89">
        <v>-17.135371995655088</v>
      </c>
      <c r="I94" s="90">
        <v>18.157171995655087</v>
      </c>
      <c r="J94" s="66"/>
    </row>
    <row r="95" spans="2:10" ht="22.5" x14ac:dyDescent="0.2">
      <c r="B95" s="154"/>
      <c r="C95" s="156"/>
      <c r="D95" s="75" t="s">
        <v>49</v>
      </c>
      <c r="E95" s="91">
        <v>-2.0439999999999987</v>
      </c>
      <c r="F95" s="88">
        <v>5.5734422876397307</v>
      </c>
      <c r="G95" s="111">
        <v>1</v>
      </c>
      <c r="H95" s="89">
        <v>-19.690271995655088</v>
      </c>
      <c r="I95" s="90">
        <v>15.602271995655089</v>
      </c>
      <c r="J95" s="66"/>
    </row>
    <row r="96" spans="2:10" ht="22.5" x14ac:dyDescent="0.2">
      <c r="B96" s="154"/>
      <c r="C96" s="155"/>
      <c r="D96" s="81" t="s">
        <v>48</v>
      </c>
      <c r="E96" s="92">
        <v>0.38419999999999987</v>
      </c>
      <c r="F96" s="93">
        <v>5.5734422876397307</v>
      </c>
      <c r="G96" s="113">
        <v>1</v>
      </c>
      <c r="H96" s="94">
        <v>-17.262071995655088</v>
      </c>
      <c r="I96" s="95">
        <v>18.030471995655088</v>
      </c>
      <c r="J96" s="66"/>
    </row>
    <row r="97" spans="2:10" ht="22.5" x14ac:dyDescent="0.2">
      <c r="B97" s="154"/>
      <c r="C97" s="155" t="s">
        <v>44</v>
      </c>
      <c r="D97" s="75" t="s">
        <v>45</v>
      </c>
      <c r="E97" s="87">
        <v>-0.70759999999999934</v>
      </c>
      <c r="F97" s="88">
        <v>5.5734422876397307</v>
      </c>
      <c r="G97" s="111">
        <v>1</v>
      </c>
      <c r="H97" s="89">
        <v>-18.353871995655087</v>
      </c>
      <c r="I97" s="90">
        <v>16.938671995655088</v>
      </c>
      <c r="J97" s="66"/>
    </row>
    <row r="98" spans="2:10" ht="33.75" x14ac:dyDescent="0.2">
      <c r="B98" s="154"/>
      <c r="C98" s="156"/>
      <c r="D98" s="75" t="s">
        <v>46</v>
      </c>
      <c r="E98" s="91">
        <v>-5.6639999999999944</v>
      </c>
      <c r="F98" s="88">
        <v>5.5734422876397307</v>
      </c>
      <c r="G98" s="111">
        <v>1</v>
      </c>
      <c r="H98" s="89">
        <v>-23.310271995655082</v>
      </c>
      <c r="I98" s="90">
        <v>11.982271995655093</v>
      </c>
      <c r="J98" s="66"/>
    </row>
    <row r="99" spans="2:10" ht="22.5" x14ac:dyDescent="0.2">
      <c r="B99" s="154"/>
      <c r="C99" s="156"/>
      <c r="D99" s="75" t="s">
        <v>47</v>
      </c>
      <c r="E99" s="91">
        <v>-5.3238999999999983</v>
      </c>
      <c r="F99" s="88">
        <v>5.5734422876397307</v>
      </c>
      <c r="G99" s="111">
        <v>1</v>
      </c>
      <c r="H99" s="89">
        <v>-22.970171995655086</v>
      </c>
      <c r="I99" s="90">
        <v>12.322371995655089</v>
      </c>
      <c r="J99" s="66"/>
    </row>
    <row r="100" spans="2:10" x14ac:dyDescent="0.2">
      <c r="B100" s="154"/>
      <c r="C100" s="156"/>
      <c r="D100" s="75" t="s">
        <v>40</v>
      </c>
      <c r="E100" s="87">
        <v>-0.19669999999999987</v>
      </c>
      <c r="F100" s="88">
        <v>5.5734422876397307</v>
      </c>
      <c r="G100" s="111">
        <v>1</v>
      </c>
      <c r="H100" s="89">
        <v>-17.842971995655088</v>
      </c>
      <c r="I100" s="90">
        <v>17.449571995655088</v>
      </c>
      <c r="J100" s="66"/>
    </row>
    <row r="101" spans="2:10" ht="22.5" x14ac:dyDescent="0.2">
      <c r="B101" s="154"/>
      <c r="C101" s="156"/>
      <c r="D101" s="75" t="s">
        <v>49</v>
      </c>
      <c r="E101" s="91">
        <v>-2.751599999999998</v>
      </c>
      <c r="F101" s="88">
        <v>5.5734422876397307</v>
      </c>
      <c r="G101" s="111">
        <v>1</v>
      </c>
      <c r="H101" s="89">
        <v>-20.397871995655088</v>
      </c>
      <c r="I101" s="90">
        <v>14.89467199565509</v>
      </c>
      <c r="J101" s="66"/>
    </row>
    <row r="102" spans="2:10" ht="22.5" x14ac:dyDescent="0.2">
      <c r="B102" s="154"/>
      <c r="C102" s="155"/>
      <c r="D102" s="81" t="s">
        <v>48</v>
      </c>
      <c r="E102" s="92">
        <v>-0.32339999999999947</v>
      </c>
      <c r="F102" s="93">
        <v>5.5734422876397307</v>
      </c>
      <c r="G102" s="113">
        <v>1</v>
      </c>
      <c r="H102" s="94">
        <v>-17.969671995655087</v>
      </c>
      <c r="I102" s="95">
        <v>17.322871995655088</v>
      </c>
      <c r="J102" s="66"/>
    </row>
    <row r="103" spans="2:10" ht="22.5" x14ac:dyDescent="0.2">
      <c r="B103" s="154"/>
      <c r="C103" s="155" t="s">
        <v>46</v>
      </c>
      <c r="D103" s="75" t="s">
        <v>45</v>
      </c>
      <c r="E103" s="91">
        <v>4.956399999999995</v>
      </c>
      <c r="F103" s="88">
        <v>5.5734422876397307</v>
      </c>
      <c r="G103" s="111">
        <v>1</v>
      </c>
      <c r="H103" s="89">
        <v>-12.689871995655093</v>
      </c>
      <c r="I103" s="90">
        <v>22.602671995655083</v>
      </c>
      <c r="J103" s="66"/>
    </row>
    <row r="104" spans="2:10" ht="22.5" x14ac:dyDescent="0.2">
      <c r="B104" s="154"/>
      <c r="C104" s="156"/>
      <c r="D104" s="75" t="s">
        <v>44</v>
      </c>
      <c r="E104" s="91">
        <v>5.6639999999999944</v>
      </c>
      <c r="F104" s="88">
        <v>5.5734422876397307</v>
      </c>
      <c r="G104" s="111">
        <v>1</v>
      </c>
      <c r="H104" s="89">
        <v>-11.982271995655093</v>
      </c>
      <c r="I104" s="90">
        <v>23.310271995655082</v>
      </c>
      <c r="J104" s="66"/>
    </row>
    <row r="105" spans="2:10" ht="22.5" x14ac:dyDescent="0.2">
      <c r="B105" s="154"/>
      <c r="C105" s="156"/>
      <c r="D105" s="75" t="s">
        <v>47</v>
      </c>
      <c r="E105" s="87">
        <v>0.34009999999999607</v>
      </c>
      <c r="F105" s="88">
        <v>5.5734422876397307</v>
      </c>
      <c r="G105" s="111">
        <v>1</v>
      </c>
      <c r="H105" s="89">
        <v>-17.306171995655092</v>
      </c>
      <c r="I105" s="90">
        <v>17.986371995655084</v>
      </c>
      <c r="J105" s="66"/>
    </row>
    <row r="106" spans="2:10" x14ac:dyDescent="0.2">
      <c r="B106" s="154"/>
      <c r="C106" s="156"/>
      <c r="D106" s="75" t="s">
        <v>40</v>
      </c>
      <c r="E106" s="91">
        <v>5.4672999999999945</v>
      </c>
      <c r="F106" s="88">
        <v>5.5734422876397307</v>
      </c>
      <c r="G106" s="111">
        <v>1</v>
      </c>
      <c r="H106" s="89">
        <v>-12.178971995655093</v>
      </c>
      <c r="I106" s="90">
        <v>23.113571995655082</v>
      </c>
      <c r="J106" s="66"/>
    </row>
    <row r="107" spans="2:10" ht="22.5" x14ac:dyDescent="0.2">
      <c r="B107" s="154"/>
      <c r="C107" s="156"/>
      <c r="D107" s="75" t="s">
        <v>49</v>
      </c>
      <c r="E107" s="91">
        <v>2.9123999999999963</v>
      </c>
      <c r="F107" s="88">
        <v>5.5734422876397307</v>
      </c>
      <c r="G107" s="111">
        <v>1</v>
      </c>
      <c r="H107" s="89">
        <v>-14.733871995655091</v>
      </c>
      <c r="I107" s="90">
        <v>20.558671995655082</v>
      </c>
      <c r="J107" s="66"/>
    </row>
    <row r="108" spans="2:10" ht="22.5" x14ac:dyDescent="0.2">
      <c r="B108" s="154"/>
      <c r="C108" s="155"/>
      <c r="D108" s="81" t="s">
        <v>48</v>
      </c>
      <c r="E108" s="96">
        <v>5.3405999999999949</v>
      </c>
      <c r="F108" s="93">
        <v>5.5734422876397307</v>
      </c>
      <c r="G108" s="113">
        <v>1</v>
      </c>
      <c r="H108" s="94">
        <v>-12.305671995655093</v>
      </c>
      <c r="I108" s="95">
        <v>22.986871995655083</v>
      </c>
      <c r="J108" s="66"/>
    </row>
    <row r="109" spans="2:10" ht="22.5" x14ac:dyDescent="0.2">
      <c r="B109" s="154"/>
      <c r="C109" s="155" t="s">
        <v>47</v>
      </c>
      <c r="D109" s="75" t="s">
        <v>45</v>
      </c>
      <c r="E109" s="91">
        <v>4.616299999999999</v>
      </c>
      <c r="F109" s="88">
        <v>5.5734422876397307</v>
      </c>
      <c r="G109" s="111">
        <v>1</v>
      </c>
      <c r="H109" s="89">
        <v>-13.029971995655089</v>
      </c>
      <c r="I109" s="90">
        <v>22.262571995655087</v>
      </c>
      <c r="J109" s="66"/>
    </row>
    <row r="110" spans="2:10" ht="22.5" x14ac:dyDescent="0.2">
      <c r="B110" s="154"/>
      <c r="C110" s="156"/>
      <c r="D110" s="75" t="s">
        <v>44</v>
      </c>
      <c r="E110" s="91">
        <v>5.3238999999999983</v>
      </c>
      <c r="F110" s="88">
        <v>5.5734422876397307</v>
      </c>
      <c r="G110" s="111">
        <v>1</v>
      </c>
      <c r="H110" s="89">
        <v>-12.322371995655089</v>
      </c>
      <c r="I110" s="90">
        <v>22.970171995655086</v>
      </c>
      <c r="J110" s="66"/>
    </row>
    <row r="111" spans="2:10" ht="33.75" x14ac:dyDescent="0.2">
      <c r="B111" s="154"/>
      <c r="C111" s="156"/>
      <c r="D111" s="75" t="s">
        <v>46</v>
      </c>
      <c r="E111" s="87">
        <v>-0.34009999999999607</v>
      </c>
      <c r="F111" s="88">
        <v>5.5734422876397307</v>
      </c>
      <c r="G111" s="111">
        <v>1</v>
      </c>
      <c r="H111" s="89">
        <v>-17.986371995655084</v>
      </c>
      <c r="I111" s="90">
        <v>17.306171995655092</v>
      </c>
      <c r="J111" s="66"/>
    </row>
    <row r="112" spans="2:10" x14ac:dyDescent="0.2">
      <c r="B112" s="154"/>
      <c r="C112" s="156"/>
      <c r="D112" s="75" t="s">
        <v>40</v>
      </c>
      <c r="E112" s="91">
        <v>5.1271999999999984</v>
      </c>
      <c r="F112" s="88">
        <v>5.5734422876397307</v>
      </c>
      <c r="G112" s="111">
        <v>1</v>
      </c>
      <c r="H112" s="89">
        <v>-12.519071995655089</v>
      </c>
      <c r="I112" s="90">
        <v>22.773471995655086</v>
      </c>
      <c r="J112" s="66"/>
    </row>
    <row r="113" spans="2:10" ht="22.5" x14ac:dyDescent="0.2">
      <c r="B113" s="154"/>
      <c r="C113" s="156"/>
      <c r="D113" s="75" t="s">
        <v>49</v>
      </c>
      <c r="E113" s="91">
        <v>2.5723000000000003</v>
      </c>
      <c r="F113" s="88">
        <v>5.5734422876397307</v>
      </c>
      <c r="G113" s="111">
        <v>1</v>
      </c>
      <c r="H113" s="89">
        <v>-15.073971995655087</v>
      </c>
      <c r="I113" s="90">
        <v>20.21857199565509</v>
      </c>
      <c r="J113" s="66"/>
    </row>
    <row r="114" spans="2:10" ht="22.5" x14ac:dyDescent="0.2">
      <c r="B114" s="154"/>
      <c r="C114" s="155"/>
      <c r="D114" s="81" t="s">
        <v>48</v>
      </c>
      <c r="E114" s="96">
        <v>5.0004999999999988</v>
      </c>
      <c r="F114" s="93">
        <v>5.5734422876397307</v>
      </c>
      <c r="G114" s="113">
        <v>1</v>
      </c>
      <c r="H114" s="94">
        <v>-12.645771995655089</v>
      </c>
      <c r="I114" s="95">
        <v>22.646771995655087</v>
      </c>
      <c r="J114" s="66"/>
    </row>
    <row r="115" spans="2:10" ht="22.5" x14ac:dyDescent="0.2">
      <c r="B115" s="154"/>
      <c r="C115" s="155" t="s">
        <v>40</v>
      </c>
      <c r="D115" s="75" t="s">
        <v>45</v>
      </c>
      <c r="E115" s="87">
        <v>-0.51089999999999947</v>
      </c>
      <c r="F115" s="88">
        <v>5.5734422876397307</v>
      </c>
      <c r="G115" s="111">
        <v>1</v>
      </c>
      <c r="H115" s="89">
        <v>-18.157171995655087</v>
      </c>
      <c r="I115" s="90">
        <v>17.135371995655088</v>
      </c>
      <c r="J115" s="66"/>
    </row>
    <row r="116" spans="2:10" ht="22.5" x14ac:dyDescent="0.2">
      <c r="B116" s="154"/>
      <c r="C116" s="156"/>
      <c r="D116" s="75" t="s">
        <v>44</v>
      </c>
      <c r="E116" s="87">
        <v>0.19669999999999987</v>
      </c>
      <c r="F116" s="88">
        <v>5.5734422876397307</v>
      </c>
      <c r="G116" s="111">
        <v>1</v>
      </c>
      <c r="H116" s="89">
        <v>-17.449571995655088</v>
      </c>
      <c r="I116" s="90">
        <v>17.842971995655088</v>
      </c>
      <c r="J116" s="66"/>
    </row>
    <row r="117" spans="2:10" ht="33.75" x14ac:dyDescent="0.2">
      <c r="B117" s="154"/>
      <c r="C117" s="156"/>
      <c r="D117" s="75" t="s">
        <v>46</v>
      </c>
      <c r="E117" s="91">
        <v>-5.4672999999999945</v>
      </c>
      <c r="F117" s="88">
        <v>5.5734422876397307</v>
      </c>
      <c r="G117" s="111">
        <v>1</v>
      </c>
      <c r="H117" s="89">
        <v>-23.113571995655082</v>
      </c>
      <c r="I117" s="90">
        <v>12.178971995655093</v>
      </c>
      <c r="J117" s="66"/>
    </row>
    <row r="118" spans="2:10" ht="22.5" x14ac:dyDescent="0.2">
      <c r="B118" s="154"/>
      <c r="C118" s="156"/>
      <c r="D118" s="75" t="s">
        <v>47</v>
      </c>
      <c r="E118" s="91">
        <v>-5.1271999999999984</v>
      </c>
      <c r="F118" s="88">
        <v>5.5734422876397307</v>
      </c>
      <c r="G118" s="111">
        <v>1</v>
      </c>
      <c r="H118" s="89">
        <v>-22.773471995655086</v>
      </c>
      <c r="I118" s="90">
        <v>12.519071995655089</v>
      </c>
      <c r="J118" s="66"/>
    </row>
    <row r="119" spans="2:10" ht="22.5" x14ac:dyDescent="0.2">
      <c r="B119" s="154"/>
      <c r="C119" s="156"/>
      <c r="D119" s="75" t="s">
        <v>49</v>
      </c>
      <c r="E119" s="91">
        <v>-2.5548999999999982</v>
      </c>
      <c r="F119" s="88">
        <v>5.5734422876397307</v>
      </c>
      <c r="G119" s="111">
        <v>1</v>
      </c>
      <c r="H119" s="89">
        <v>-20.201171995655088</v>
      </c>
      <c r="I119" s="90">
        <v>15.09137199565509</v>
      </c>
      <c r="J119" s="66"/>
    </row>
    <row r="120" spans="2:10" ht="22.5" x14ac:dyDescent="0.2">
      <c r="B120" s="154"/>
      <c r="C120" s="155"/>
      <c r="D120" s="81" t="s">
        <v>48</v>
      </c>
      <c r="E120" s="92">
        <v>-0.12669999999999959</v>
      </c>
      <c r="F120" s="93">
        <v>5.5734422876397307</v>
      </c>
      <c r="G120" s="113">
        <v>1</v>
      </c>
      <c r="H120" s="94">
        <v>-17.772971995655087</v>
      </c>
      <c r="I120" s="95">
        <v>17.519571995655088</v>
      </c>
      <c r="J120" s="66"/>
    </row>
    <row r="121" spans="2:10" ht="22.5" x14ac:dyDescent="0.2">
      <c r="B121" s="154"/>
      <c r="C121" s="155" t="s">
        <v>49</v>
      </c>
      <c r="D121" s="75" t="s">
        <v>45</v>
      </c>
      <c r="E121" s="91">
        <v>2.0439999999999987</v>
      </c>
      <c r="F121" s="88">
        <v>5.5734422876397307</v>
      </c>
      <c r="G121" s="111">
        <v>1</v>
      </c>
      <c r="H121" s="89">
        <v>-15.602271995655089</v>
      </c>
      <c r="I121" s="90">
        <v>19.690271995655088</v>
      </c>
      <c r="J121" s="66"/>
    </row>
    <row r="122" spans="2:10" ht="22.5" x14ac:dyDescent="0.2">
      <c r="B122" s="154"/>
      <c r="C122" s="156"/>
      <c r="D122" s="75" t="s">
        <v>44</v>
      </c>
      <c r="E122" s="91">
        <v>2.751599999999998</v>
      </c>
      <c r="F122" s="88">
        <v>5.5734422876397307</v>
      </c>
      <c r="G122" s="111">
        <v>1</v>
      </c>
      <c r="H122" s="89">
        <v>-14.89467199565509</v>
      </c>
      <c r="I122" s="90">
        <v>20.397871995655088</v>
      </c>
      <c r="J122" s="66"/>
    </row>
    <row r="123" spans="2:10" ht="33.75" x14ac:dyDescent="0.2">
      <c r="B123" s="154"/>
      <c r="C123" s="156"/>
      <c r="D123" s="75" t="s">
        <v>46</v>
      </c>
      <c r="E123" s="91">
        <v>-2.9123999999999963</v>
      </c>
      <c r="F123" s="88">
        <v>5.5734422876397307</v>
      </c>
      <c r="G123" s="111">
        <v>1</v>
      </c>
      <c r="H123" s="89">
        <v>-20.558671995655082</v>
      </c>
      <c r="I123" s="90">
        <v>14.733871995655091</v>
      </c>
      <c r="J123" s="66"/>
    </row>
    <row r="124" spans="2:10" ht="22.5" x14ac:dyDescent="0.2">
      <c r="B124" s="154"/>
      <c r="C124" s="156"/>
      <c r="D124" s="75" t="s">
        <v>47</v>
      </c>
      <c r="E124" s="91">
        <v>-2.5723000000000003</v>
      </c>
      <c r="F124" s="88">
        <v>5.5734422876397307</v>
      </c>
      <c r="G124" s="111">
        <v>1</v>
      </c>
      <c r="H124" s="89">
        <v>-20.21857199565509</v>
      </c>
      <c r="I124" s="90">
        <v>15.073971995655087</v>
      </c>
      <c r="J124" s="66"/>
    </row>
    <row r="125" spans="2:10" x14ac:dyDescent="0.2">
      <c r="B125" s="154"/>
      <c r="C125" s="156"/>
      <c r="D125" s="75" t="s">
        <v>40</v>
      </c>
      <c r="E125" s="91">
        <v>2.5548999999999982</v>
      </c>
      <c r="F125" s="88">
        <v>5.5734422876397307</v>
      </c>
      <c r="G125" s="111">
        <v>1</v>
      </c>
      <c r="H125" s="89">
        <v>-15.09137199565509</v>
      </c>
      <c r="I125" s="90">
        <v>20.201171995655088</v>
      </c>
      <c r="J125" s="66"/>
    </row>
    <row r="126" spans="2:10" ht="22.5" x14ac:dyDescent="0.2">
      <c r="B126" s="154"/>
      <c r="C126" s="155"/>
      <c r="D126" s="81" t="s">
        <v>48</v>
      </c>
      <c r="E126" s="96">
        <v>2.4281999999999986</v>
      </c>
      <c r="F126" s="93">
        <v>5.5734422876397307</v>
      </c>
      <c r="G126" s="113">
        <v>1</v>
      </c>
      <c r="H126" s="94">
        <v>-15.218071995655089</v>
      </c>
      <c r="I126" s="95">
        <v>20.074471995655088</v>
      </c>
      <c r="J126" s="66"/>
    </row>
    <row r="127" spans="2:10" ht="22.5" x14ac:dyDescent="0.2">
      <c r="B127" s="154"/>
      <c r="C127" s="155" t="s">
        <v>48</v>
      </c>
      <c r="D127" s="75" t="s">
        <v>45</v>
      </c>
      <c r="E127" s="87">
        <v>-0.38419999999999987</v>
      </c>
      <c r="F127" s="88">
        <v>5.5734422876397307</v>
      </c>
      <c r="G127" s="111">
        <v>1</v>
      </c>
      <c r="H127" s="89">
        <v>-18.030471995655088</v>
      </c>
      <c r="I127" s="90">
        <v>17.262071995655088</v>
      </c>
      <c r="J127" s="66"/>
    </row>
    <row r="128" spans="2:10" ht="22.5" x14ac:dyDescent="0.2">
      <c r="B128" s="154"/>
      <c r="C128" s="156"/>
      <c r="D128" s="75" t="s">
        <v>44</v>
      </c>
      <c r="E128" s="87">
        <v>0.32339999999999947</v>
      </c>
      <c r="F128" s="88">
        <v>5.5734422876397307</v>
      </c>
      <c r="G128" s="111">
        <v>1</v>
      </c>
      <c r="H128" s="89">
        <v>-17.322871995655088</v>
      </c>
      <c r="I128" s="90">
        <v>17.969671995655087</v>
      </c>
      <c r="J128" s="66"/>
    </row>
    <row r="129" spans="2:10" ht="33.75" x14ac:dyDescent="0.2">
      <c r="B129" s="154"/>
      <c r="C129" s="156"/>
      <c r="D129" s="75" t="s">
        <v>46</v>
      </c>
      <c r="E129" s="91">
        <v>-5.3405999999999949</v>
      </c>
      <c r="F129" s="88">
        <v>5.5734422876397307</v>
      </c>
      <c r="G129" s="111">
        <v>1</v>
      </c>
      <c r="H129" s="89">
        <v>-22.986871995655083</v>
      </c>
      <c r="I129" s="90">
        <v>12.305671995655093</v>
      </c>
      <c r="J129" s="66"/>
    </row>
    <row r="130" spans="2:10" ht="22.5" x14ac:dyDescent="0.2">
      <c r="B130" s="154"/>
      <c r="C130" s="156"/>
      <c r="D130" s="75" t="s">
        <v>47</v>
      </c>
      <c r="E130" s="91">
        <v>-5.0004999999999988</v>
      </c>
      <c r="F130" s="88">
        <v>5.5734422876397307</v>
      </c>
      <c r="G130" s="111">
        <v>1</v>
      </c>
      <c r="H130" s="89">
        <v>-22.646771995655087</v>
      </c>
      <c r="I130" s="90">
        <v>12.645771995655089</v>
      </c>
      <c r="J130" s="66"/>
    </row>
    <row r="131" spans="2:10" x14ac:dyDescent="0.2">
      <c r="B131" s="154"/>
      <c r="C131" s="156"/>
      <c r="D131" s="75" t="s">
        <v>40</v>
      </c>
      <c r="E131" s="87">
        <v>0.12669999999999959</v>
      </c>
      <c r="F131" s="88">
        <v>5.5734422876397307</v>
      </c>
      <c r="G131" s="111">
        <v>1</v>
      </c>
      <c r="H131" s="89">
        <v>-17.519571995655088</v>
      </c>
      <c r="I131" s="90">
        <v>17.772971995655087</v>
      </c>
      <c r="J131" s="66"/>
    </row>
    <row r="132" spans="2:10" ht="22.5" x14ac:dyDescent="0.2">
      <c r="B132" s="153"/>
      <c r="C132" s="155"/>
      <c r="D132" s="81" t="s">
        <v>49</v>
      </c>
      <c r="E132" s="96">
        <v>-2.4281999999999986</v>
      </c>
      <c r="F132" s="93">
        <v>5.5734422876397307</v>
      </c>
      <c r="G132" s="113">
        <v>1</v>
      </c>
      <c r="H132" s="94">
        <v>-20.074471995655088</v>
      </c>
      <c r="I132" s="95">
        <v>15.218071995655089</v>
      </c>
      <c r="J132" s="66"/>
    </row>
    <row r="133" spans="2:10" ht="22.5" x14ac:dyDescent="0.2">
      <c r="B133" s="153" t="s">
        <v>19</v>
      </c>
      <c r="C133" s="155" t="s">
        <v>45</v>
      </c>
      <c r="D133" s="75" t="s">
        <v>44</v>
      </c>
      <c r="E133" s="76">
        <v>0.15939999999999999</v>
      </c>
      <c r="F133" s="77">
        <v>0.15319679324423685</v>
      </c>
      <c r="G133" s="111">
        <v>1</v>
      </c>
      <c r="H133" s="78">
        <v>-0.32564176466403655</v>
      </c>
      <c r="I133" s="79">
        <v>0.64444176466403658</v>
      </c>
      <c r="J133" s="66"/>
    </row>
    <row r="134" spans="2:10" ht="33.75" x14ac:dyDescent="0.2">
      <c r="B134" s="154"/>
      <c r="C134" s="156"/>
      <c r="D134" s="75" t="s">
        <v>46</v>
      </c>
      <c r="E134" s="76">
        <v>0.26989999999999986</v>
      </c>
      <c r="F134" s="77">
        <v>0.15319679324423685</v>
      </c>
      <c r="G134" s="111">
        <v>1</v>
      </c>
      <c r="H134" s="78">
        <v>-0.21514176466403667</v>
      </c>
      <c r="I134" s="79">
        <v>0.7549417646640364</v>
      </c>
      <c r="J134" s="66"/>
    </row>
    <row r="135" spans="2:10" ht="22.5" x14ac:dyDescent="0.2">
      <c r="B135" s="154"/>
      <c r="C135" s="156"/>
      <c r="D135" s="75" t="s">
        <v>47</v>
      </c>
      <c r="E135" s="76">
        <v>0.20139999999999991</v>
      </c>
      <c r="F135" s="77">
        <v>0.15319679324423685</v>
      </c>
      <c r="G135" s="111">
        <v>1</v>
      </c>
      <c r="H135" s="78">
        <v>-0.28364176466403662</v>
      </c>
      <c r="I135" s="79">
        <v>0.68644176466403639</v>
      </c>
      <c r="J135" s="66"/>
    </row>
    <row r="136" spans="2:10" x14ac:dyDescent="0.2">
      <c r="B136" s="154"/>
      <c r="C136" s="156"/>
      <c r="D136" s="75" t="s">
        <v>40</v>
      </c>
      <c r="E136" s="80" t="s">
        <v>98</v>
      </c>
      <c r="F136" s="77">
        <v>0.15319679324423685</v>
      </c>
      <c r="G136" s="112">
        <v>7.9981741511752261E-5</v>
      </c>
      <c r="H136" s="88">
        <v>-1.2610417646640364</v>
      </c>
      <c r="I136" s="79">
        <v>-0.29095823533596327</v>
      </c>
      <c r="J136" s="66"/>
    </row>
    <row r="137" spans="2:10" ht="22.5" x14ac:dyDescent="0.2">
      <c r="B137" s="154"/>
      <c r="C137" s="156"/>
      <c r="D137" s="75" t="s">
        <v>49</v>
      </c>
      <c r="E137" s="76">
        <v>-7.5000000000000622E-3</v>
      </c>
      <c r="F137" s="77">
        <v>0.15319679324423685</v>
      </c>
      <c r="G137" s="111">
        <v>1</v>
      </c>
      <c r="H137" s="78">
        <v>-0.4925417646640366</v>
      </c>
      <c r="I137" s="79">
        <v>0.47754176466403647</v>
      </c>
      <c r="J137" s="66"/>
    </row>
    <row r="138" spans="2:10" ht="22.5" x14ac:dyDescent="0.2">
      <c r="B138" s="154"/>
      <c r="C138" s="155"/>
      <c r="D138" s="81" t="s">
        <v>48</v>
      </c>
      <c r="E138" s="82">
        <v>3.620000000000001E-2</v>
      </c>
      <c r="F138" s="83">
        <v>0.15319679324423685</v>
      </c>
      <c r="G138" s="113">
        <v>1</v>
      </c>
      <c r="H138" s="84">
        <v>-0.44884176466403652</v>
      </c>
      <c r="I138" s="85">
        <v>0.5212417646640366</v>
      </c>
      <c r="J138" s="66"/>
    </row>
    <row r="139" spans="2:10" ht="22.5" x14ac:dyDescent="0.2">
      <c r="B139" s="154"/>
      <c r="C139" s="155" t="s">
        <v>44</v>
      </c>
      <c r="D139" s="75" t="s">
        <v>45</v>
      </c>
      <c r="E139" s="76">
        <v>-0.15939999999999999</v>
      </c>
      <c r="F139" s="77">
        <v>0.15319679324423685</v>
      </c>
      <c r="G139" s="111">
        <v>1</v>
      </c>
      <c r="H139" s="78">
        <v>-0.64444176466403658</v>
      </c>
      <c r="I139" s="79">
        <v>0.32564176466403655</v>
      </c>
      <c r="J139" s="66"/>
    </row>
    <row r="140" spans="2:10" ht="33.75" x14ac:dyDescent="0.2">
      <c r="B140" s="154"/>
      <c r="C140" s="156"/>
      <c r="D140" s="75" t="s">
        <v>46</v>
      </c>
      <c r="E140" s="76">
        <v>0.11049999999999988</v>
      </c>
      <c r="F140" s="77">
        <v>0.15319679324423685</v>
      </c>
      <c r="G140" s="111">
        <v>1</v>
      </c>
      <c r="H140" s="78">
        <v>-0.37454176466403666</v>
      </c>
      <c r="I140" s="79">
        <v>0.59554176466403641</v>
      </c>
      <c r="J140" s="66"/>
    </row>
    <row r="141" spans="2:10" ht="22.5" x14ac:dyDescent="0.2">
      <c r="B141" s="154"/>
      <c r="C141" s="156"/>
      <c r="D141" s="75" t="s">
        <v>47</v>
      </c>
      <c r="E141" s="76">
        <v>4.1999999999999926E-2</v>
      </c>
      <c r="F141" s="77">
        <v>0.15319679324423685</v>
      </c>
      <c r="G141" s="111">
        <v>1</v>
      </c>
      <c r="H141" s="78">
        <v>-0.44304176466403661</v>
      </c>
      <c r="I141" s="79">
        <v>0.52704176466403641</v>
      </c>
      <c r="J141" s="66"/>
    </row>
    <row r="142" spans="2:10" x14ac:dyDescent="0.2">
      <c r="B142" s="154"/>
      <c r="C142" s="156"/>
      <c r="D142" s="75" t="s">
        <v>40</v>
      </c>
      <c r="E142" s="80" t="s">
        <v>99</v>
      </c>
      <c r="F142" s="77">
        <v>0.15319679324423685</v>
      </c>
      <c r="G142" s="112">
        <v>1.4713661380367686E-6</v>
      </c>
      <c r="H142" s="88">
        <v>-1.4204417646640364</v>
      </c>
      <c r="I142" s="79">
        <v>-0.45035823533596325</v>
      </c>
      <c r="J142" s="66"/>
    </row>
    <row r="143" spans="2:10" ht="22.5" x14ac:dyDescent="0.2">
      <c r="B143" s="154"/>
      <c r="C143" s="156"/>
      <c r="D143" s="75" t="s">
        <v>49</v>
      </c>
      <c r="E143" s="76">
        <v>-0.16690000000000005</v>
      </c>
      <c r="F143" s="77">
        <v>0.15319679324423685</v>
      </c>
      <c r="G143" s="111">
        <v>1</v>
      </c>
      <c r="H143" s="78">
        <v>-0.65194176466403664</v>
      </c>
      <c r="I143" s="79">
        <v>0.31814176466403649</v>
      </c>
      <c r="J143" s="66"/>
    </row>
    <row r="144" spans="2:10" ht="22.5" x14ac:dyDescent="0.2">
      <c r="B144" s="154"/>
      <c r="C144" s="155"/>
      <c r="D144" s="81" t="s">
        <v>48</v>
      </c>
      <c r="E144" s="82">
        <v>-0.12319999999999998</v>
      </c>
      <c r="F144" s="83">
        <v>0.15319679324423685</v>
      </c>
      <c r="G144" s="113">
        <v>1</v>
      </c>
      <c r="H144" s="84">
        <v>-0.60824176466403657</v>
      </c>
      <c r="I144" s="85">
        <v>0.36184176466403656</v>
      </c>
      <c r="J144" s="66"/>
    </row>
    <row r="145" spans="2:10" ht="22.5" x14ac:dyDescent="0.2">
      <c r="B145" s="154"/>
      <c r="C145" s="155" t="s">
        <v>46</v>
      </c>
      <c r="D145" s="75" t="s">
        <v>45</v>
      </c>
      <c r="E145" s="76">
        <v>-0.26989999999999986</v>
      </c>
      <c r="F145" s="77">
        <v>0.15319679324423685</v>
      </c>
      <c r="G145" s="111">
        <v>1</v>
      </c>
      <c r="H145" s="78">
        <v>-0.7549417646640364</v>
      </c>
      <c r="I145" s="79">
        <v>0.21514176466403667</v>
      </c>
      <c r="J145" s="66"/>
    </row>
    <row r="146" spans="2:10" ht="22.5" x14ac:dyDescent="0.2">
      <c r="B146" s="154"/>
      <c r="C146" s="156"/>
      <c r="D146" s="75" t="s">
        <v>44</v>
      </c>
      <c r="E146" s="76">
        <v>-0.11049999999999988</v>
      </c>
      <c r="F146" s="77">
        <v>0.15319679324423685</v>
      </c>
      <c r="G146" s="111">
        <v>1</v>
      </c>
      <c r="H146" s="78">
        <v>-0.59554176466403641</v>
      </c>
      <c r="I146" s="79">
        <v>0.37454176466403666</v>
      </c>
      <c r="J146" s="66"/>
    </row>
    <row r="147" spans="2:10" ht="22.5" x14ac:dyDescent="0.2">
      <c r="B147" s="154"/>
      <c r="C147" s="156"/>
      <c r="D147" s="75" t="s">
        <v>47</v>
      </c>
      <c r="E147" s="76">
        <v>-6.849999999999995E-2</v>
      </c>
      <c r="F147" s="77">
        <v>0.15319679324423685</v>
      </c>
      <c r="G147" s="111">
        <v>1</v>
      </c>
      <c r="H147" s="78">
        <v>-0.55354176466403648</v>
      </c>
      <c r="I147" s="79">
        <v>0.41654176466403658</v>
      </c>
      <c r="J147" s="66"/>
    </row>
    <row r="148" spans="2:10" x14ac:dyDescent="0.2">
      <c r="B148" s="154"/>
      <c r="C148" s="156"/>
      <c r="D148" s="75" t="s">
        <v>40</v>
      </c>
      <c r="E148" s="80" t="s">
        <v>100</v>
      </c>
      <c r="F148" s="77">
        <v>0.15319679324423685</v>
      </c>
      <c r="G148" s="112">
        <v>8.3898795945675241E-8</v>
      </c>
      <c r="H148" s="88">
        <v>-1.5309417646640362</v>
      </c>
      <c r="I148" s="79">
        <v>-0.56085823533596302</v>
      </c>
      <c r="J148" s="66"/>
    </row>
    <row r="149" spans="2:10" ht="22.5" x14ac:dyDescent="0.2">
      <c r="B149" s="154"/>
      <c r="C149" s="156"/>
      <c r="D149" s="75" t="s">
        <v>49</v>
      </c>
      <c r="E149" s="76">
        <v>-0.27739999999999992</v>
      </c>
      <c r="F149" s="77">
        <v>0.15319679324423685</v>
      </c>
      <c r="G149" s="111">
        <v>1</v>
      </c>
      <c r="H149" s="78">
        <v>-0.76244176466403646</v>
      </c>
      <c r="I149" s="79">
        <v>0.20764176466403661</v>
      </c>
      <c r="J149" s="66"/>
    </row>
    <row r="150" spans="2:10" ht="22.5" x14ac:dyDescent="0.2">
      <c r="B150" s="154"/>
      <c r="C150" s="155"/>
      <c r="D150" s="81" t="s">
        <v>48</v>
      </c>
      <c r="E150" s="82">
        <v>-0.23369999999999985</v>
      </c>
      <c r="F150" s="83">
        <v>0.15319679324423685</v>
      </c>
      <c r="G150" s="113">
        <v>1</v>
      </c>
      <c r="H150" s="84">
        <v>-0.71874176466403639</v>
      </c>
      <c r="I150" s="85">
        <v>0.25134176466403668</v>
      </c>
      <c r="J150" s="66"/>
    </row>
    <row r="151" spans="2:10" ht="22.5" x14ac:dyDescent="0.2">
      <c r="B151" s="154"/>
      <c r="C151" s="155" t="s">
        <v>47</v>
      </c>
      <c r="D151" s="75" t="s">
        <v>45</v>
      </c>
      <c r="E151" s="76">
        <v>-0.20139999999999991</v>
      </c>
      <c r="F151" s="77">
        <v>0.15319679324423685</v>
      </c>
      <c r="G151" s="111">
        <v>1</v>
      </c>
      <c r="H151" s="78">
        <v>-0.68644176466403639</v>
      </c>
      <c r="I151" s="79">
        <v>0.28364176466403662</v>
      </c>
      <c r="J151" s="66"/>
    </row>
    <row r="152" spans="2:10" ht="22.5" x14ac:dyDescent="0.2">
      <c r="B152" s="154"/>
      <c r="C152" s="156"/>
      <c r="D152" s="75" t="s">
        <v>44</v>
      </c>
      <c r="E152" s="76">
        <v>-4.1999999999999926E-2</v>
      </c>
      <c r="F152" s="77">
        <v>0.15319679324423685</v>
      </c>
      <c r="G152" s="111">
        <v>1</v>
      </c>
      <c r="H152" s="78">
        <v>-0.52704176466403641</v>
      </c>
      <c r="I152" s="79">
        <v>0.44304176466403661</v>
      </c>
      <c r="J152" s="66"/>
    </row>
    <row r="153" spans="2:10" ht="33.75" x14ac:dyDescent="0.2">
      <c r="B153" s="154"/>
      <c r="C153" s="156"/>
      <c r="D153" s="75" t="s">
        <v>46</v>
      </c>
      <c r="E153" s="76">
        <v>6.849999999999995E-2</v>
      </c>
      <c r="F153" s="77">
        <v>0.15319679324423685</v>
      </c>
      <c r="G153" s="111">
        <v>1</v>
      </c>
      <c r="H153" s="78">
        <v>-0.41654176466403658</v>
      </c>
      <c r="I153" s="79">
        <v>0.55354176466403648</v>
      </c>
      <c r="J153" s="66"/>
    </row>
    <row r="154" spans="2:10" x14ac:dyDescent="0.2">
      <c r="B154" s="154"/>
      <c r="C154" s="156"/>
      <c r="D154" s="75" t="s">
        <v>40</v>
      </c>
      <c r="E154" s="80" t="s">
        <v>101</v>
      </c>
      <c r="F154" s="77">
        <v>0.15319679324423685</v>
      </c>
      <c r="G154" s="112">
        <v>4.9843119333934621E-7</v>
      </c>
      <c r="H154" s="88">
        <v>-1.4624417646640362</v>
      </c>
      <c r="I154" s="79">
        <v>-0.49235823533596318</v>
      </c>
      <c r="J154" s="66"/>
    </row>
    <row r="155" spans="2:10" ht="22.5" x14ac:dyDescent="0.2">
      <c r="B155" s="154"/>
      <c r="C155" s="156"/>
      <c r="D155" s="75" t="s">
        <v>49</v>
      </c>
      <c r="E155" s="76">
        <v>-0.20889999999999997</v>
      </c>
      <c r="F155" s="77">
        <v>0.15319679324423685</v>
      </c>
      <c r="G155" s="111">
        <v>1</v>
      </c>
      <c r="H155" s="78">
        <v>-0.69394176466403645</v>
      </c>
      <c r="I155" s="79">
        <v>0.27614176466403656</v>
      </c>
      <c r="J155" s="66"/>
    </row>
    <row r="156" spans="2:10" ht="22.5" x14ac:dyDescent="0.2">
      <c r="B156" s="154"/>
      <c r="C156" s="155"/>
      <c r="D156" s="81" t="s">
        <v>48</v>
      </c>
      <c r="E156" s="82">
        <v>-0.1651999999999999</v>
      </c>
      <c r="F156" s="83">
        <v>0.15319679324423685</v>
      </c>
      <c r="G156" s="113">
        <v>1</v>
      </c>
      <c r="H156" s="84">
        <v>-0.65024176466403638</v>
      </c>
      <c r="I156" s="85">
        <v>0.31984176466403663</v>
      </c>
      <c r="J156" s="66"/>
    </row>
    <row r="157" spans="2:10" ht="22.5" x14ac:dyDescent="0.2">
      <c r="B157" s="154"/>
      <c r="C157" s="155" t="s">
        <v>40</v>
      </c>
      <c r="D157" s="75" t="s">
        <v>45</v>
      </c>
      <c r="E157" s="80" t="s">
        <v>102</v>
      </c>
      <c r="F157" s="77">
        <v>0.15319679324423685</v>
      </c>
      <c r="G157" s="112">
        <v>7.9981741511752261E-5</v>
      </c>
      <c r="H157" s="78">
        <v>0.29095823533596327</v>
      </c>
      <c r="I157" s="97">
        <v>1.2610417646640364</v>
      </c>
      <c r="J157" s="66"/>
    </row>
    <row r="158" spans="2:10" ht="22.5" x14ac:dyDescent="0.2">
      <c r="B158" s="154"/>
      <c r="C158" s="156"/>
      <c r="D158" s="75" t="s">
        <v>44</v>
      </c>
      <c r="E158" s="80" t="s">
        <v>103</v>
      </c>
      <c r="F158" s="77">
        <v>0.15319679324423685</v>
      </c>
      <c r="G158" s="112">
        <v>1.4713661380367686E-6</v>
      </c>
      <c r="H158" s="78">
        <v>0.45035823533596325</v>
      </c>
      <c r="I158" s="97">
        <v>1.4204417646640364</v>
      </c>
      <c r="J158" s="66"/>
    </row>
    <row r="159" spans="2:10" ht="33.75" x14ac:dyDescent="0.2">
      <c r="B159" s="154"/>
      <c r="C159" s="156"/>
      <c r="D159" s="75" t="s">
        <v>46</v>
      </c>
      <c r="E159" s="80" t="s">
        <v>104</v>
      </c>
      <c r="F159" s="77">
        <v>0.15319679324423685</v>
      </c>
      <c r="G159" s="112">
        <v>8.3898795945675241E-8</v>
      </c>
      <c r="H159" s="78">
        <v>0.56085823533596302</v>
      </c>
      <c r="I159" s="97">
        <v>1.5309417646640362</v>
      </c>
      <c r="J159" s="66"/>
    </row>
    <row r="160" spans="2:10" ht="22.5" x14ac:dyDescent="0.2">
      <c r="B160" s="154"/>
      <c r="C160" s="156"/>
      <c r="D160" s="75" t="s">
        <v>47</v>
      </c>
      <c r="E160" s="80" t="s">
        <v>105</v>
      </c>
      <c r="F160" s="77">
        <v>0.15319679324423685</v>
      </c>
      <c r="G160" s="112">
        <v>4.9843119333934621E-7</v>
      </c>
      <c r="H160" s="78">
        <v>0.49235823533596318</v>
      </c>
      <c r="I160" s="97">
        <v>1.4624417646640362</v>
      </c>
      <c r="J160" s="66"/>
    </row>
    <row r="161" spans="2:10" ht="22.5" x14ac:dyDescent="0.2">
      <c r="B161" s="154"/>
      <c r="C161" s="156"/>
      <c r="D161" s="75" t="s">
        <v>49</v>
      </c>
      <c r="E161" s="80" t="s">
        <v>106</v>
      </c>
      <c r="F161" s="77">
        <v>0.15319679324423685</v>
      </c>
      <c r="G161" s="112">
        <v>9.5960977055070716E-5</v>
      </c>
      <c r="H161" s="78">
        <v>0.2834582353359632</v>
      </c>
      <c r="I161" s="97">
        <v>1.2535417646640363</v>
      </c>
      <c r="J161" s="66"/>
    </row>
    <row r="162" spans="2:10" ht="22.5" x14ac:dyDescent="0.2">
      <c r="B162" s="154"/>
      <c r="C162" s="155"/>
      <c r="D162" s="81" t="s">
        <v>48</v>
      </c>
      <c r="E162" s="86" t="s">
        <v>107</v>
      </c>
      <c r="F162" s="83">
        <v>0.15319679324423685</v>
      </c>
      <c r="G162" s="114">
        <v>3.2920436843880768E-5</v>
      </c>
      <c r="H162" s="84">
        <v>0.32715823533596328</v>
      </c>
      <c r="I162" s="98">
        <v>1.2972417646640364</v>
      </c>
      <c r="J162" s="66"/>
    </row>
    <row r="163" spans="2:10" ht="22.5" x14ac:dyDescent="0.2">
      <c r="B163" s="154"/>
      <c r="C163" s="155" t="s">
        <v>49</v>
      </c>
      <c r="D163" s="75" t="s">
        <v>45</v>
      </c>
      <c r="E163" s="76">
        <v>7.5000000000000622E-3</v>
      </c>
      <c r="F163" s="77">
        <v>0.15319679324423685</v>
      </c>
      <c r="G163" s="111">
        <v>1</v>
      </c>
      <c r="H163" s="78">
        <v>-0.47754176466403647</v>
      </c>
      <c r="I163" s="79">
        <v>0.4925417646640366</v>
      </c>
      <c r="J163" s="66"/>
    </row>
    <row r="164" spans="2:10" ht="22.5" x14ac:dyDescent="0.2">
      <c r="B164" s="154"/>
      <c r="C164" s="156"/>
      <c r="D164" s="75" t="s">
        <v>44</v>
      </c>
      <c r="E164" s="76">
        <v>0.16690000000000005</v>
      </c>
      <c r="F164" s="77">
        <v>0.15319679324423685</v>
      </c>
      <c r="G164" s="111">
        <v>1</v>
      </c>
      <c r="H164" s="78">
        <v>-0.31814176466403649</v>
      </c>
      <c r="I164" s="79">
        <v>0.65194176466403664</v>
      </c>
      <c r="J164" s="66"/>
    </row>
    <row r="165" spans="2:10" ht="33.75" x14ac:dyDescent="0.2">
      <c r="B165" s="154"/>
      <c r="C165" s="156"/>
      <c r="D165" s="75" t="s">
        <v>46</v>
      </c>
      <c r="E165" s="76">
        <v>0.27739999999999992</v>
      </c>
      <c r="F165" s="77">
        <v>0.15319679324423685</v>
      </c>
      <c r="G165" s="111">
        <v>1</v>
      </c>
      <c r="H165" s="78">
        <v>-0.20764176466403661</v>
      </c>
      <c r="I165" s="79">
        <v>0.76244176466403646</v>
      </c>
      <c r="J165" s="66"/>
    </row>
    <row r="166" spans="2:10" ht="22.5" x14ac:dyDescent="0.2">
      <c r="B166" s="154"/>
      <c r="C166" s="156"/>
      <c r="D166" s="75" t="s">
        <v>47</v>
      </c>
      <c r="E166" s="76">
        <v>0.20889999999999997</v>
      </c>
      <c r="F166" s="77">
        <v>0.15319679324423685</v>
      </c>
      <c r="G166" s="111">
        <v>1</v>
      </c>
      <c r="H166" s="78">
        <v>-0.27614176466403656</v>
      </c>
      <c r="I166" s="79">
        <v>0.69394176466403645</v>
      </c>
      <c r="J166" s="66"/>
    </row>
    <row r="167" spans="2:10" x14ac:dyDescent="0.2">
      <c r="B167" s="154"/>
      <c r="C167" s="156"/>
      <c r="D167" s="75" t="s">
        <v>40</v>
      </c>
      <c r="E167" s="80" t="s">
        <v>108</v>
      </c>
      <c r="F167" s="77">
        <v>0.15319679324423685</v>
      </c>
      <c r="G167" s="112">
        <v>9.5960977055070716E-5</v>
      </c>
      <c r="H167" s="88">
        <v>-1.2535417646640363</v>
      </c>
      <c r="I167" s="79">
        <v>-0.2834582353359632</v>
      </c>
      <c r="J167" s="66"/>
    </row>
    <row r="168" spans="2:10" ht="22.5" x14ac:dyDescent="0.2">
      <c r="B168" s="154"/>
      <c r="C168" s="155"/>
      <c r="D168" s="81" t="s">
        <v>48</v>
      </c>
      <c r="E168" s="82">
        <v>4.3700000000000072E-2</v>
      </c>
      <c r="F168" s="83">
        <v>0.15319679324423685</v>
      </c>
      <c r="G168" s="113">
        <v>1</v>
      </c>
      <c r="H168" s="84">
        <v>-0.44134176466403646</v>
      </c>
      <c r="I168" s="85">
        <v>0.52874176466403666</v>
      </c>
      <c r="J168" s="66"/>
    </row>
    <row r="169" spans="2:10" ht="22.5" x14ac:dyDescent="0.2">
      <c r="B169" s="154"/>
      <c r="C169" s="155" t="s">
        <v>48</v>
      </c>
      <c r="D169" s="75" t="s">
        <v>45</v>
      </c>
      <c r="E169" s="76">
        <v>-3.620000000000001E-2</v>
      </c>
      <c r="F169" s="77">
        <v>0.15319679324423685</v>
      </c>
      <c r="G169" s="111">
        <v>1</v>
      </c>
      <c r="H169" s="78">
        <v>-0.5212417646640366</v>
      </c>
      <c r="I169" s="79">
        <v>0.44884176466403652</v>
      </c>
      <c r="J169" s="66"/>
    </row>
    <row r="170" spans="2:10" ht="22.5" x14ac:dyDescent="0.2">
      <c r="B170" s="154"/>
      <c r="C170" s="156"/>
      <c r="D170" s="75" t="s">
        <v>44</v>
      </c>
      <c r="E170" s="76">
        <v>0.12319999999999998</v>
      </c>
      <c r="F170" s="77">
        <v>0.15319679324423685</v>
      </c>
      <c r="G170" s="111">
        <v>1</v>
      </c>
      <c r="H170" s="78">
        <v>-0.36184176466403656</v>
      </c>
      <c r="I170" s="79">
        <v>0.60824176466403657</v>
      </c>
      <c r="J170" s="66"/>
    </row>
    <row r="171" spans="2:10" ht="33.75" x14ac:dyDescent="0.2">
      <c r="B171" s="154"/>
      <c r="C171" s="156"/>
      <c r="D171" s="75" t="s">
        <v>46</v>
      </c>
      <c r="E171" s="76">
        <v>0.23369999999999985</v>
      </c>
      <c r="F171" s="77">
        <v>0.15319679324423685</v>
      </c>
      <c r="G171" s="111">
        <v>1</v>
      </c>
      <c r="H171" s="78">
        <v>-0.25134176466403668</v>
      </c>
      <c r="I171" s="79">
        <v>0.71874176466403639</v>
      </c>
      <c r="J171" s="66"/>
    </row>
    <row r="172" spans="2:10" ht="22.5" x14ac:dyDescent="0.2">
      <c r="B172" s="154"/>
      <c r="C172" s="156"/>
      <c r="D172" s="75" t="s">
        <v>47</v>
      </c>
      <c r="E172" s="76">
        <v>0.1651999999999999</v>
      </c>
      <c r="F172" s="77">
        <v>0.15319679324423685</v>
      </c>
      <c r="G172" s="111">
        <v>1</v>
      </c>
      <c r="H172" s="78">
        <v>-0.31984176466403663</v>
      </c>
      <c r="I172" s="79">
        <v>0.65024176466403638</v>
      </c>
      <c r="J172" s="66"/>
    </row>
    <row r="173" spans="2:10" x14ac:dyDescent="0.2">
      <c r="B173" s="154"/>
      <c r="C173" s="156"/>
      <c r="D173" s="75" t="s">
        <v>40</v>
      </c>
      <c r="E173" s="80" t="s">
        <v>109</v>
      </c>
      <c r="F173" s="77">
        <v>0.15319679324423685</v>
      </c>
      <c r="G173" s="112">
        <v>3.2920436843880768E-5</v>
      </c>
      <c r="H173" s="88">
        <v>-1.2972417646640364</v>
      </c>
      <c r="I173" s="79">
        <v>-0.32715823533596328</v>
      </c>
      <c r="J173" s="66"/>
    </row>
    <row r="174" spans="2:10" ht="22.5" x14ac:dyDescent="0.2">
      <c r="B174" s="153"/>
      <c r="C174" s="155"/>
      <c r="D174" s="81" t="s">
        <v>49</v>
      </c>
      <c r="E174" s="82">
        <v>-4.3700000000000072E-2</v>
      </c>
      <c r="F174" s="83">
        <v>0.15319679324423685</v>
      </c>
      <c r="G174" s="113">
        <v>1</v>
      </c>
      <c r="H174" s="84">
        <v>-0.52874176466403666</v>
      </c>
      <c r="I174" s="85">
        <v>0.44134176466403646</v>
      </c>
      <c r="J174" s="66"/>
    </row>
    <row r="175" spans="2:10" ht="22.5" x14ac:dyDescent="0.2">
      <c r="B175" s="153" t="s">
        <v>20</v>
      </c>
      <c r="C175" s="155" t="s">
        <v>45</v>
      </c>
      <c r="D175" s="75" t="s">
        <v>44</v>
      </c>
      <c r="E175" s="76">
        <v>6.4599999999999991E-2</v>
      </c>
      <c r="F175" s="77">
        <v>0.1587586268122195</v>
      </c>
      <c r="G175" s="111">
        <v>1</v>
      </c>
      <c r="H175" s="78">
        <v>-0.43805128188337616</v>
      </c>
      <c r="I175" s="79">
        <v>0.56725128188337615</v>
      </c>
      <c r="J175" s="66"/>
    </row>
    <row r="176" spans="2:10" ht="33.75" x14ac:dyDescent="0.2">
      <c r="B176" s="154"/>
      <c r="C176" s="156"/>
      <c r="D176" s="75" t="s">
        <v>46</v>
      </c>
      <c r="E176" s="76">
        <v>0.25160000000000005</v>
      </c>
      <c r="F176" s="77">
        <v>0.1587586268122195</v>
      </c>
      <c r="G176" s="111">
        <v>1</v>
      </c>
      <c r="H176" s="78">
        <v>-0.25105128188337611</v>
      </c>
      <c r="I176" s="79">
        <v>0.7542512818833762</v>
      </c>
      <c r="J176" s="66"/>
    </row>
    <row r="177" spans="2:10" ht="22.5" x14ac:dyDescent="0.2">
      <c r="B177" s="154"/>
      <c r="C177" s="156"/>
      <c r="D177" s="75" t="s">
        <v>47</v>
      </c>
      <c r="E177" s="76">
        <v>0.29039999999999999</v>
      </c>
      <c r="F177" s="77">
        <v>0.1587586268122195</v>
      </c>
      <c r="G177" s="111">
        <v>1</v>
      </c>
      <c r="H177" s="78">
        <v>-0.21225128188337616</v>
      </c>
      <c r="I177" s="79">
        <v>0.79305128188337615</v>
      </c>
      <c r="J177" s="66"/>
    </row>
    <row r="178" spans="2:10" x14ac:dyDescent="0.2">
      <c r="B178" s="154"/>
      <c r="C178" s="156"/>
      <c r="D178" s="75" t="s">
        <v>40</v>
      </c>
      <c r="E178" s="80" t="s">
        <v>110</v>
      </c>
      <c r="F178" s="77">
        <v>0.1587586268122195</v>
      </c>
      <c r="G178" s="112">
        <v>1.769612660727338E-6</v>
      </c>
      <c r="H178" s="88">
        <v>-1.4645512818833759</v>
      </c>
      <c r="I178" s="79">
        <v>-0.45924871811662371</v>
      </c>
      <c r="J178" s="66"/>
    </row>
    <row r="179" spans="2:10" ht="22.5" x14ac:dyDescent="0.2">
      <c r="B179" s="154"/>
      <c r="C179" s="156"/>
      <c r="D179" s="75" t="s">
        <v>49</v>
      </c>
      <c r="E179" s="76">
        <v>6.8000000000000282E-3</v>
      </c>
      <c r="F179" s="77">
        <v>0.1587586268122195</v>
      </c>
      <c r="G179" s="111">
        <v>1</v>
      </c>
      <c r="H179" s="78">
        <v>-0.49585128188337613</v>
      </c>
      <c r="I179" s="79">
        <v>0.50945128188337618</v>
      </c>
      <c r="J179" s="66"/>
    </row>
    <row r="180" spans="2:10" ht="22.5" x14ac:dyDescent="0.2">
      <c r="B180" s="154"/>
      <c r="C180" s="155"/>
      <c r="D180" s="81" t="s">
        <v>48</v>
      </c>
      <c r="E180" s="82">
        <v>5.0000000000000044E-3</v>
      </c>
      <c r="F180" s="83">
        <v>0.1587586268122195</v>
      </c>
      <c r="G180" s="113">
        <v>1</v>
      </c>
      <c r="H180" s="84">
        <v>-0.49765128188337615</v>
      </c>
      <c r="I180" s="85">
        <v>0.50765128188337616</v>
      </c>
      <c r="J180" s="66"/>
    </row>
    <row r="181" spans="2:10" ht="22.5" x14ac:dyDescent="0.2">
      <c r="B181" s="154"/>
      <c r="C181" s="155" t="s">
        <v>44</v>
      </c>
      <c r="D181" s="75" t="s">
        <v>45</v>
      </c>
      <c r="E181" s="76">
        <v>-6.4599999999999991E-2</v>
      </c>
      <c r="F181" s="77">
        <v>0.1587586268122195</v>
      </c>
      <c r="G181" s="111">
        <v>1</v>
      </c>
      <c r="H181" s="78">
        <v>-0.56725128188337615</v>
      </c>
      <c r="I181" s="79">
        <v>0.43805128188337616</v>
      </c>
      <c r="J181" s="66"/>
    </row>
    <row r="182" spans="2:10" ht="33.75" x14ac:dyDescent="0.2">
      <c r="B182" s="154"/>
      <c r="C182" s="156"/>
      <c r="D182" s="75" t="s">
        <v>46</v>
      </c>
      <c r="E182" s="76">
        <v>0.18700000000000006</v>
      </c>
      <c r="F182" s="77">
        <v>0.1587586268122195</v>
      </c>
      <c r="G182" s="111">
        <v>1</v>
      </c>
      <c r="H182" s="78">
        <v>-0.3156512818833761</v>
      </c>
      <c r="I182" s="79">
        <v>0.68965128188337621</v>
      </c>
      <c r="J182" s="66"/>
    </row>
    <row r="183" spans="2:10" ht="22.5" x14ac:dyDescent="0.2">
      <c r="B183" s="154"/>
      <c r="C183" s="156"/>
      <c r="D183" s="75" t="s">
        <v>47</v>
      </c>
      <c r="E183" s="76">
        <v>0.2258</v>
      </c>
      <c r="F183" s="77">
        <v>0.1587586268122195</v>
      </c>
      <c r="G183" s="111">
        <v>1</v>
      </c>
      <c r="H183" s="78">
        <v>-0.27685128188337615</v>
      </c>
      <c r="I183" s="79">
        <v>0.72845128188337616</v>
      </c>
      <c r="J183" s="66"/>
    </row>
    <row r="184" spans="2:10" x14ac:dyDescent="0.2">
      <c r="B184" s="154"/>
      <c r="C184" s="156"/>
      <c r="D184" s="75" t="s">
        <v>40</v>
      </c>
      <c r="E184" s="80" t="s">
        <v>111</v>
      </c>
      <c r="F184" s="77">
        <v>0.1587586268122195</v>
      </c>
      <c r="G184" s="112">
        <v>3.5463800533219618E-7</v>
      </c>
      <c r="H184" s="88">
        <v>-1.5291512818833761</v>
      </c>
      <c r="I184" s="79">
        <v>-0.52384871811662381</v>
      </c>
      <c r="J184" s="66"/>
    </row>
    <row r="185" spans="2:10" ht="22.5" x14ac:dyDescent="0.2">
      <c r="B185" s="154"/>
      <c r="C185" s="156"/>
      <c r="D185" s="75" t="s">
        <v>49</v>
      </c>
      <c r="E185" s="76">
        <v>-5.7799999999999963E-2</v>
      </c>
      <c r="F185" s="77">
        <v>0.1587586268122195</v>
      </c>
      <c r="G185" s="111">
        <v>1</v>
      </c>
      <c r="H185" s="78">
        <v>-0.56045128188337612</v>
      </c>
      <c r="I185" s="79">
        <v>0.44485128188337619</v>
      </c>
      <c r="J185" s="66"/>
    </row>
    <row r="186" spans="2:10" ht="22.5" x14ac:dyDescent="0.2">
      <c r="B186" s="154"/>
      <c r="C186" s="155"/>
      <c r="D186" s="81" t="s">
        <v>48</v>
      </c>
      <c r="E186" s="82">
        <v>-5.9599999999999986E-2</v>
      </c>
      <c r="F186" s="83">
        <v>0.1587586268122195</v>
      </c>
      <c r="G186" s="113">
        <v>1</v>
      </c>
      <c r="H186" s="84">
        <v>-0.56225128188337614</v>
      </c>
      <c r="I186" s="85">
        <v>0.44305128188337617</v>
      </c>
      <c r="J186" s="66"/>
    </row>
    <row r="187" spans="2:10" ht="22.5" x14ac:dyDescent="0.2">
      <c r="B187" s="154"/>
      <c r="C187" s="155" t="s">
        <v>46</v>
      </c>
      <c r="D187" s="75" t="s">
        <v>45</v>
      </c>
      <c r="E187" s="76">
        <v>-0.25160000000000005</v>
      </c>
      <c r="F187" s="77">
        <v>0.1587586268122195</v>
      </c>
      <c r="G187" s="111">
        <v>1</v>
      </c>
      <c r="H187" s="78">
        <v>-0.7542512818833762</v>
      </c>
      <c r="I187" s="79">
        <v>0.25105128188337611</v>
      </c>
      <c r="J187" s="66"/>
    </row>
    <row r="188" spans="2:10" ht="22.5" x14ac:dyDescent="0.2">
      <c r="B188" s="154"/>
      <c r="C188" s="156"/>
      <c r="D188" s="75" t="s">
        <v>44</v>
      </c>
      <c r="E188" s="76">
        <v>-0.18700000000000006</v>
      </c>
      <c r="F188" s="77">
        <v>0.1587586268122195</v>
      </c>
      <c r="G188" s="111">
        <v>1</v>
      </c>
      <c r="H188" s="78">
        <v>-0.68965128188337621</v>
      </c>
      <c r="I188" s="79">
        <v>0.3156512818833761</v>
      </c>
      <c r="J188" s="66"/>
    </row>
    <row r="189" spans="2:10" ht="22.5" x14ac:dyDescent="0.2">
      <c r="B189" s="154"/>
      <c r="C189" s="156"/>
      <c r="D189" s="75" t="s">
        <v>47</v>
      </c>
      <c r="E189" s="76">
        <v>3.8799999999999946E-2</v>
      </c>
      <c r="F189" s="77">
        <v>0.1587586268122195</v>
      </c>
      <c r="G189" s="111">
        <v>1</v>
      </c>
      <c r="H189" s="78">
        <v>-0.46385128188337621</v>
      </c>
      <c r="I189" s="79">
        <v>0.5414512818833761</v>
      </c>
      <c r="J189" s="66"/>
    </row>
    <row r="190" spans="2:10" x14ac:dyDescent="0.2">
      <c r="B190" s="154"/>
      <c r="C190" s="156"/>
      <c r="D190" s="75" t="s">
        <v>40</v>
      </c>
      <c r="E190" s="80" t="s">
        <v>112</v>
      </c>
      <c r="F190" s="77">
        <v>0.1587586268122195</v>
      </c>
      <c r="G190" s="112">
        <v>3.1485504389687739E-9</v>
      </c>
      <c r="H190" s="88">
        <v>-1.716151281883376</v>
      </c>
      <c r="I190" s="79">
        <v>-0.71084871811662365</v>
      </c>
      <c r="J190" s="66"/>
    </row>
    <row r="191" spans="2:10" ht="22.5" x14ac:dyDescent="0.2">
      <c r="B191" s="154"/>
      <c r="C191" s="156"/>
      <c r="D191" s="75" t="s">
        <v>49</v>
      </c>
      <c r="E191" s="76">
        <v>-0.24480000000000002</v>
      </c>
      <c r="F191" s="77">
        <v>0.1587586268122195</v>
      </c>
      <c r="G191" s="111">
        <v>1</v>
      </c>
      <c r="H191" s="78">
        <v>-0.74745128188337617</v>
      </c>
      <c r="I191" s="79">
        <v>0.25785128188337614</v>
      </c>
      <c r="J191" s="66"/>
    </row>
    <row r="192" spans="2:10" ht="22.5" x14ac:dyDescent="0.2">
      <c r="B192" s="154"/>
      <c r="C192" s="155"/>
      <c r="D192" s="81" t="s">
        <v>48</v>
      </c>
      <c r="E192" s="82">
        <v>-0.24660000000000004</v>
      </c>
      <c r="F192" s="83">
        <v>0.1587586268122195</v>
      </c>
      <c r="G192" s="113">
        <v>1</v>
      </c>
      <c r="H192" s="84">
        <v>-0.7492512818833762</v>
      </c>
      <c r="I192" s="85">
        <v>0.25605128188337611</v>
      </c>
      <c r="J192" s="66"/>
    </row>
    <row r="193" spans="2:10" ht="22.5" x14ac:dyDescent="0.2">
      <c r="B193" s="154"/>
      <c r="C193" s="155" t="s">
        <v>47</v>
      </c>
      <c r="D193" s="75" t="s">
        <v>45</v>
      </c>
      <c r="E193" s="76">
        <v>-0.29039999999999999</v>
      </c>
      <c r="F193" s="77">
        <v>0.1587586268122195</v>
      </c>
      <c r="G193" s="111">
        <v>1</v>
      </c>
      <c r="H193" s="78">
        <v>-0.79305128188337615</v>
      </c>
      <c r="I193" s="79">
        <v>0.21225128188337616</v>
      </c>
      <c r="J193" s="66"/>
    </row>
    <row r="194" spans="2:10" ht="22.5" x14ac:dyDescent="0.2">
      <c r="B194" s="154"/>
      <c r="C194" s="156"/>
      <c r="D194" s="75" t="s">
        <v>44</v>
      </c>
      <c r="E194" s="76">
        <v>-0.2258</v>
      </c>
      <c r="F194" s="77">
        <v>0.1587586268122195</v>
      </c>
      <c r="G194" s="111">
        <v>1</v>
      </c>
      <c r="H194" s="78">
        <v>-0.72845128188337616</v>
      </c>
      <c r="I194" s="79">
        <v>0.27685128188337615</v>
      </c>
      <c r="J194" s="66"/>
    </row>
    <row r="195" spans="2:10" ht="33.75" x14ac:dyDescent="0.2">
      <c r="B195" s="154"/>
      <c r="C195" s="156"/>
      <c r="D195" s="75" t="s">
        <v>46</v>
      </c>
      <c r="E195" s="76">
        <v>-3.8799999999999946E-2</v>
      </c>
      <c r="F195" s="77">
        <v>0.1587586268122195</v>
      </c>
      <c r="G195" s="111">
        <v>1</v>
      </c>
      <c r="H195" s="78">
        <v>-0.5414512818833761</v>
      </c>
      <c r="I195" s="79">
        <v>0.46385128188337621</v>
      </c>
      <c r="J195" s="66"/>
    </row>
    <row r="196" spans="2:10" x14ac:dyDescent="0.2">
      <c r="B196" s="154"/>
      <c r="C196" s="156"/>
      <c r="D196" s="75" t="s">
        <v>40</v>
      </c>
      <c r="E196" s="80" t="s">
        <v>113</v>
      </c>
      <c r="F196" s="77">
        <v>0.1587586268122195</v>
      </c>
      <c r="G196" s="112">
        <v>1.1760438745808581E-9</v>
      </c>
      <c r="H196" s="88">
        <v>-1.7549512818833761</v>
      </c>
      <c r="I196" s="79">
        <v>-0.74964871811662381</v>
      </c>
      <c r="J196" s="66"/>
    </row>
    <row r="197" spans="2:10" ht="22.5" x14ac:dyDescent="0.2">
      <c r="B197" s="154"/>
      <c r="C197" s="156"/>
      <c r="D197" s="75" t="s">
        <v>49</v>
      </c>
      <c r="E197" s="76">
        <v>-0.28359999999999996</v>
      </c>
      <c r="F197" s="77">
        <v>0.1587586268122195</v>
      </c>
      <c r="G197" s="111">
        <v>1</v>
      </c>
      <c r="H197" s="78">
        <v>-0.78625128188337612</v>
      </c>
      <c r="I197" s="79">
        <v>0.21905128188337619</v>
      </c>
      <c r="J197" s="66"/>
    </row>
    <row r="198" spans="2:10" ht="22.5" x14ac:dyDescent="0.2">
      <c r="B198" s="154"/>
      <c r="C198" s="155"/>
      <c r="D198" s="81" t="s">
        <v>48</v>
      </c>
      <c r="E198" s="82">
        <v>-0.28539999999999999</v>
      </c>
      <c r="F198" s="83">
        <v>0.1587586268122195</v>
      </c>
      <c r="G198" s="113">
        <v>1</v>
      </c>
      <c r="H198" s="84">
        <v>-0.78805128188337614</v>
      </c>
      <c r="I198" s="85">
        <v>0.21725128188337617</v>
      </c>
      <c r="J198" s="66"/>
    </row>
    <row r="199" spans="2:10" ht="22.5" x14ac:dyDescent="0.2">
      <c r="B199" s="154"/>
      <c r="C199" s="155" t="s">
        <v>40</v>
      </c>
      <c r="D199" s="75" t="s">
        <v>45</v>
      </c>
      <c r="E199" s="80" t="s">
        <v>114</v>
      </c>
      <c r="F199" s="77">
        <v>0.1587586268122195</v>
      </c>
      <c r="G199" s="112">
        <v>1.769612660727338E-6</v>
      </c>
      <c r="H199" s="78">
        <v>0.45924871811662371</v>
      </c>
      <c r="I199" s="97">
        <v>1.4645512818833759</v>
      </c>
      <c r="J199" s="66"/>
    </row>
    <row r="200" spans="2:10" ht="22.5" x14ac:dyDescent="0.2">
      <c r="B200" s="154"/>
      <c r="C200" s="156"/>
      <c r="D200" s="75" t="s">
        <v>44</v>
      </c>
      <c r="E200" s="80" t="s">
        <v>115</v>
      </c>
      <c r="F200" s="77">
        <v>0.1587586268122195</v>
      </c>
      <c r="G200" s="112">
        <v>3.5463800533219618E-7</v>
      </c>
      <c r="H200" s="78">
        <v>0.52384871811662381</v>
      </c>
      <c r="I200" s="97">
        <v>1.5291512818833761</v>
      </c>
      <c r="J200" s="66"/>
    </row>
    <row r="201" spans="2:10" ht="33.75" x14ac:dyDescent="0.2">
      <c r="B201" s="154"/>
      <c r="C201" s="156"/>
      <c r="D201" s="75" t="s">
        <v>46</v>
      </c>
      <c r="E201" s="80" t="s">
        <v>116</v>
      </c>
      <c r="F201" s="77">
        <v>0.1587586268122195</v>
      </c>
      <c r="G201" s="112">
        <v>3.1485504389687739E-9</v>
      </c>
      <c r="H201" s="78">
        <v>0.71084871811662365</v>
      </c>
      <c r="I201" s="97">
        <v>1.716151281883376</v>
      </c>
      <c r="J201" s="66"/>
    </row>
    <row r="202" spans="2:10" ht="22.5" x14ac:dyDescent="0.2">
      <c r="B202" s="154"/>
      <c r="C202" s="156"/>
      <c r="D202" s="75" t="s">
        <v>47</v>
      </c>
      <c r="E202" s="80" t="s">
        <v>117</v>
      </c>
      <c r="F202" s="77">
        <v>0.1587586268122195</v>
      </c>
      <c r="G202" s="112">
        <v>1.1760438745808581E-9</v>
      </c>
      <c r="H202" s="78">
        <v>0.74964871811662381</v>
      </c>
      <c r="I202" s="97">
        <v>1.7549512818833761</v>
      </c>
      <c r="J202" s="66"/>
    </row>
    <row r="203" spans="2:10" ht="22.5" x14ac:dyDescent="0.2">
      <c r="B203" s="154"/>
      <c r="C203" s="156"/>
      <c r="D203" s="75" t="s">
        <v>49</v>
      </c>
      <c r="E203" s="80" t="s">
        <v>118</v>
      </c>
      <c r="F203" s="77">
        <v>0.1587586268122195</v>
      </c>
      <c r="G203" s="112">
        <v>1.4956025628162695E-6</v>
      </c>
      <c r="H203" s="78">
        <v>0.46604871811662374</v>
      </c>
      <c r="I203" s="97">
        <v>1.471351281883376</v>
      </c>
      <c r="J203" s="66"/>
    </row>
    <row r="204" spans="2:10" ht="22.5" x14ac:dyDescent="0.2">
      <c r="B204" s="154"/>
      <c r="C204" s="155"/>
      <c r="D204" s="81" t="s">
        <v>48</v>
      </c>
      <c r="E204" s="86" t="s">
        <v>119</v>
      </c>
      <c r="F204" s="83">
        <v>0.1587586268122195</v>
      </c>
      <c r="G204" s="114">
        <v>1.5637481761224524E-6</v>
      </c>
      <c r="H204" s="84">
        <v>0.46424871811662372</v>
      </c>
      <c r="I204" s="98">
        <v>1.469551281883376</v>
      </c>
      <c r="J204" s="66"/>
    </row>
    <row r="205" spans="2:10" ht="22.5" x14ac:dyDescent="0.2">
      <c r="B205" s="154"/>
      <c r="C205" s="155" t="s">
        <v>49</v>
      </c>
      <c r="D205" s="75" t="s">
        <v>45</v>
      </c>
      <c r="E205" s="76">
        <v>-6.8000000000000282E-3</v>
      </c>
      <c r="F205" s="77">
        <v>0.1587586268122195</v>
      </c>
      <c r="G205" s="111">
        <v>1</v>
      </c>
      <c r="H205" s="78">
        <v>-0.50945128188337618</v>
      </c>
      <c r="I205" s="79">
        <v>0.49585128188337613</v>
      </c>
      <c r="J205" s="66"/>
    </row>
    <row r="206" spans="2:10" ht="22.5" x14ac:dyDescent="0.2">
      <c r="B206" s="154"/>
      <c r="C206" s="156"/>
      <c r="D206" s="75" t="s">
        <v>44</v>
      </c>
      <c r="E206" s="76">
        <v>5.7799999999999963E-2</v>
      </c>
      <c r="F206" s="77">
        <v>0.1587586268122195</v>
      </c>
      <c r="G206" s="111">
        <v>1</v>
      </c>
      <c r="H206" s="78">
        <v>-0.44485128188337619</v>
      </c>
      <c r="I206" s="79">
        <v>0.56045128188337612</v>
      </c>
      <c r="J206" s="66"/>
    </row>
    <row r="207" spans="2:10" ht="33.75" x14ac:dyDescent="0.2">
      <c r="B207" s="154"/>
      <c r="C207" s="156"/>
      <c r="D207" s="75" t="s">
        <v>46</v>
      </c>
      <c r="E207" s="76">
        <v>0.24480000000000002</v>
      </c>
      <c r="F207" s="77">
        <v>0.1587586268122195</v>
      </c>
      <c r="G207" s="111">
        <v>1</v>
      </c>
      <c r="H207" s="78">
        <v>-0.25785128188337614</v>
      </c>
      <c r="I207" s="79">
        <v>0.74745128188337617</v>
      </c>
      <c r="J207" s="66"/>
    </row>
    <row r="208" spans="2:10" ht="22.5" x14ac:dyDescent="0.2">
      <c r="B208" s="154"/>
      <c r="C208" s="156"/>
      <c r="D208" s="75" t="s">
        <v>47</v>
      </c>
      <c r="E208" s="76">
        <v>0.28359999999999996</v>
      </c>
      <c r="F208" s="77">
        <v>0.1587586268122195</v>
      </c>
      <c r="G208" s="111">
        <v>1</v>
      </c>
      <c r="H208" s="78">
        <v>-0.21905128188337619</v>
      </c>
      <c r="I208" s="79">
        <v>0.78625128188337612</v>
      </c>
      <c r="J208" s="66"/>
    </row>
    <row r="209" spans="2:10" x14ac:dyDescent="0.2">
      <c r="B209" s="154"/>
      <c r="C209" s="156"/>
      <c r="D209" s="75" t="s">
        <v>40</v>
      </c>
      <c r="E209" s="80" t="s">
        <v>120</v>
      </c>
      <c r="F209" s="77">
        <v>0.1587586268122195</v>
      </c>
      <c r="G209" s="112">
        <v>1.4956025628162695E-6</v>
      </c>
      <c r="H209" s="88">
        <v>-1.471351281883376</v>
      </c>
      <c r="I209" s="79">
        <v>-0.46604871811662374</v>
      </c>
      <c r="J209" s="66"/>
    </row>
    <row r="210" spans="2:10" ht="22.5" x14ac:dyDescent="0.2">
      <c r="B210" s="154"/>
      <c r="C210" s="155"/>
      <c r="D210" s="81" t="s">
        <v>48</v>
      </c>
      <c r="E210" s="82">
        <v>-1.8000000000000238E-3</v>
      </c>
      <c r="F210" s="83">
        <v>0.1587586268122195</v>
      </c>
      <c r="G210" s="113">
        <v>1</v>
      </c>
      <c r="H210" s="84">
        <v>-0.50445128188337618</v>
      </c>
      <c r="I210" s="85">
        <v>0.50085128188337613</v>
      </c>
      <c r="J210" s="66"/>
    </row>
    <row r="211" spans="2:10" ht="22.5" x14ac:dyDescent="0.2">
      <c r="B211" s="154"/>
      <c r="C211" s="155" t="s">
        <v>48</v>
      </c>
      <c r="D211" s="75" t="s">
        <v>45</v>
      </c>
      <c r="E211" s="76">
        <v>-5.0000000000000044E-3</v>
      </c>
      <c r="F211" s="77">
        <v>0.1587586268122195</v>
      </c>
      <c r="G211" s="111">
        <v>1</v>
      </c>
      <c r="H211" s="78">
        <v>-0.50765128188337616</v>
      </c>
      <c r="I211" s="79">
        <v>0.49765128188337615</v>
      </c>
      <c r="J211" s="66"/>
    </row>
    <row r="212" spans="2:10" ht="22.5" x14ac:dyDescent="0.2">
      <c r="B212" s="154"/>
      <c r="C212" s="156"/>
      <c r="D212" s="75" t="s">
        <v>44</v>
      </c>
      <c r="E212" s="76">
        <v>5.9599999999999986E-2</v>
      </c>
      <c r="F212" s="77">
        <v>0.1587586268122195</v>
      </c>
      <c r="G212" s="111">
        <v>1</v>
      </c>
      <c r="H212" s="78">
        <v>-0.44305128188337617</v>
      </c>
      <c r="I212" s="79">
        <v>0.56225128188337614</v>
      </c>
      <c r="J212" s="66"/>
    </row>
    <row r="213" spans="2:10" ht="33.75" x14ac:dyDescent="0.2">
      <c r="B213" s="154"/>
      <c r="C213" s="156"/>
      <c r="D213" s="75" t="s">
        <v>46</v>
      </c>
      <c r="E213" s="76">
        <v>0.24660000000000004</v>
      </c>
      <c r="F213" s="77">
        <v>0.1587586268122195</v>
      </c>
      <c r="G213" s="111">
        <v>1</v>
      </c>
      <c r="H213" s="78">
        <v>-0.25605128188337611</v>
      </c>
      <c r="I213" s="79">
        <v>0.7492512818833762</v>
      </c>
      <c r="J213" s="66"/>
    </row>
    <row r="214" spans="2:10" ht="22.5" x14ac:dyDescent="0.2">
      <c r="B214" s="154"/>
      <c r="C214" s="156"/>
      <c r="D214" s="75" t="s">
        <v>47</v>
      </c>
      <c r="E214" s="76">
        <v>0.28539999999999999</v>
      </c>
      <c r="F214" s="77">
        <v>0.1587586268122195</v>
      </c>
      <c r="G214" s="111">
        <v>1</v>
      </c>
      <c r="H214" s="78">
        <v>-0.21725128188337617</v>
      </c>
      <c r="I214" s="79">
        <v>0.78805128188337614</v>
      </c>
      <c r="J214" s="66"/>
    </row>
    <row r="215" spans="2:10" x14ac:dyDescent="0.2">
      <c r="B215" s="154"/>
      <c r="C215" s="156"/>
      <c r="D215" s="75" t="s">
        <v>40</v>
      </c>
      <c r="E215" s="80" t="s">
        <v>121</v>
      </c>
      <c r="F215" s="77">
        <v>0.1587586268122195</v>
      </c>
      <c r="G215" s="112">
        <v>1.5637481761224524E-6</v>
      </c>
      <c r="H215" s="88">
        <v>-1.469551281883376</v>
      </c>
      <c r="I215" s="79">
        <v>-0.46424871811662372</v>
      </c>
      <c r="J215" s="66"/>
    </row>
    <row r="216" spans="2:10" ht="22.5" x14ac:dyDescent="0.2">
      <c r="B216" s="153"/>
      <c r="C216" s="155"/>
      <c r="D216" s="81" t="s">
        <v>49</v>
      </c>
      <c r="E216" s="82">
        <v>1.8000000000000238E-3</v>
      </c>
      <c r="F216" s="83">
        <v>0.1587586268122195</v>
      </c>
      <c r="G216" s="113">
        <v>1</v>
      </c>
      <c r="H216" s="84">
        <v>-0.50085128188337613</v>
      </c>
      <c r="I216" s="85">
        <v>0.50445128188337618</v>
      </c>
      <c r="J216" s="66"/>
    </row>
    <row r="217" spans="2:10" ht="22.5" x14ac:dyDescent="0.2">
      <c r="B217" s="153" t="s">
        <v>21</v>
      </c>
      <c r="C217" s="155" t="s">
        <v>45</v>
      </c>
      <c r="D217" s="75" t="s">
        <v>44</v>
      </c>
      <c r="E217" s="76">
        <v>0.17719999999999991</v>
      </c>
      <c r="F217" s="77">
        <v>0.13291070877824895</v>
      </c>
      <c r="G217" s="111">
        <v>1</v>
      </c>
      <c r="H217" s="78">
        <v>-0.24361327789787113</v>
      </c>
      <c r="I217" s="79">
        <v>0.59801327789787095</v>
      </c>
      <c r="J217" s="66"/>
    </row>
    <row r="218" spans="2:10" ht="33.75" x14ac:dyDescent="0.2">
      <c r="B218" s="154"/>
      <c r="C218" s="156"/>
      <c r="D218" s="75" t="s">
        <v>46</v>
      </c>
      <c r="E218" s="76">
        <v>0.28959999999999997</v>
      </c>
      <c r="F218" s="77">
        <v>0.13291070877824895</v>
      </c>
      <c r="G218" s="112">
        <v>0.69481955124939832</v>
      </c>
      <c r="H218" s="78">
        <v>-0.13121327789787107</v>
      </c>
      <c r="I218" s="79">
        <v>0.71041327789787101</v>
      </c>
      <c r="J218" s="66"/>
    </row>
    <row r="219" spans="2:10" ht="22.5" x14ac:dyDescent="0.2">
      <c r="B219" s="154"/>
      <c r="C219" s="156"/>
      <c r="D219" s="75" t="s">
        <v>47</v>
      </c>
      <c r="E219" s="76">
        <v>0.21359999999999996</v>
      </c>
      <c r="F219" s="77">
        <v>0.13291070877824895</v>
      </c>
      <c r="G219" s="111">
        <v>1</v>
      </c>
      <c r="H219" s="78">
        <v>-0.20721327789787108</v>
      </c>
      <c r="I219" s="79">
        <v>0.63441327789787105</v>
      </c>
      <c r="J219" s="66"/>
    </row>
    <row r="220" spans="2:10" x14ac:dyDescent="0.2">
      <c r="B220" s="154"/>
      <c r="C220" s="156"/>
      <c r="D220" s="75" t="s">
        <v>40</v>
      </c>
      <c r="E220" s="80" t="s">
        <v>122</v>
      </c>
      <c r="F220" s="77">
        <v>0.13291070877824895</v>
      </c>
      <c r="G220" s="112">
        <v>2.3696647933947903E-2</v>
      </c>
      <c r="H220" s="78">
        <v>-0.87441327789787116</v>
      </c>
      <c r="I220" s="79">
        <v>-3.2786722102129073E-2</v>
      </c>
      <c r="J220" s="66"/>
    </row>
    <row r="221" spans="2:10" ht="22.5" x14ac:dyDescent="0.2">
      <c r="B221" s="154"/>
      <c r="C221" s="156"/>
      <c r="D221" s="75" t="s">
        <v>49</v>
      </c>
      <c r="E221" s="76">
        <v>0.1663</v>
      </c>
      <c r="F221" s="77">
        <v>0.13291070877824895</v>
      </c>
      <c r="G221" s="111">
        <v>1</v>
      </c>
      <c r="H221" s="78">
        <v>-0.25451327789787104</v>
      </c>
      <c r="I221" s="79">
        <v>0.58711327789787104</v>
      </c>
      <c r="J221" s="66"/>
    </row>
    <row r="222" spans="2:10" ht="22.5" x14ac:dyDescent="0.2">
      <c r="B222" s="154"/>
      <c r="C222" s="155"/>
      <c r="D222" s="81" t="s">
        <v>48</v>
      </c>
      <c r="E222" s="82">
        <v>0.21260000000000001</v>
      </c>
      <c r="F222" s="83">
        <v>0.13291070877824895</v>
      </c>
      <c r="G222" s="113">
        <v>1</v>
      </c>
      <c r="H222" s="84">
        <v>-0.20821327789787103</v>
      </c>
      <c r="I222" s="85">
        <v>0.63341327789787105</v>
      </c>
      <c r="J222" s="66"/>
    </row>
    <row r="223" spans="2:10" ht="22.5" x14ac:dyDescent="0.2">
      <c r="B223" s="154"/>
      <c r="C223" s="155" t="s">
        <v>44</v>
      </c>
      <c r="D223" s="75" t="s">
        <v>45</v>
      </c>
      <c r="E223" s="76">
        <v>-0.17719999999999991</v>
      </c>
      <c r="F223" s="77">
        <v>0.13291070877824895</v>
      </c>
      <c r="G223" s="111">
        <v>1</v>
      </c>
      <c r="H223" s="78">
        <v>-0.59801327789787095</v>
      </c>
      <c r="I223" s="79">
        <v>0.24361327789787113</v>
      </c>
      <c r="J223" s="66"/>
    </row>
    <row r="224" spans="2:10" ht="33.75" x14ac:dyDescent="0.2">
      <c r="B224" s="154"/>
      <c r="C224" s="156"/>
      <c r="D224" s="75" t="s">
        <v>46</v>
      </c>
      <c r="E224" s="76">
        <v>0.11240000000000003</v>
      </c>
      <c r="F224" s="77">
        <v>0.13291070877824895</v>
      </c>
      <c r="G224" s="111">
        <v>1</v>
      </c>
      <c r="H224" s="78">
        <v>-0.30841327789787099</v>
      </c>
      <c r="I224" s="79">
        <v>0.5332132778978711</v>
      </c>
      <c r="J224" s="66"/>
    </row>
    <row r="225" spans="2:10" ht="22.5" x14ac:dyDescent="0.2">
      <c r="B225" s="154"/>
      <c r="C225" s="156"/>
      <c r="D225" s="75" t="s">
        <v>47</v>
      </c>
      <c r="E225" s="76">
        <v>3.6400000000000043E-2</v>
      </c>
      <c r="F225" s="77">
        <v>0.13291070877824895</v>
      </c>
      <c r="G225" s="111">
        <v>1</v>
      </c>
      <c r="H225" s="78">
        <v>-0.384413277897871</v>
      </c>
      <c r="I225" s="79">
        <v>0.45721327789787108</v>
      </c>
      <c r="J225" s="66"/>
    </row>
    <row r="226" spans="2:10" x14ac:dyDescent="0.2">
      <c r="B226" s="154"/>
      <c r="C226" s="156"/>
      <c r="D226" s="75" t="s">
        <v>40</v>
      </c>
      <c r="E226" s="80" t="s">
        <v>123</v>
      </c>
      <c r="F226" s="77">
        <v>0.13291070877824895</v>
      </c>
      <c r="G226" s="112">
        <v>2.5925885553230624E-4</v>
      </c>
      <c r="H226" s="88">
        <v>-1.0516132778978711</v>
      </c>
      <c r="I226" s="79">
        <v>-0.20998672210212899</v>
      </c>
      <c r="J226" s="66"/>
    </row>
    <row r="227" spans="2:10" ht="22.5" x14ac:dyDescent="0.2">
      <c r="B227" s="154"/>
      <c r="C227" s="156"/>
      <c r="D227" s="75" t="s">
        <v>49</v>
      </c>
      <c r="E227" s="76">
        <v>-1.089999999999991E-2</v>
      </c>
      <c r="F227" s="77">
        <v>0.13291070877824895</v>
      </c>
      <c r="G227" s="111">
        <v>1</v>
      </c>
      <c r="H227" s="78">
        <v>-0.43171327789787095</v>
      </c>
      <c r="I227" s="79">
        <v>0.40991327789787113</v>
      </c>
      <c r="J227" s="66"/>
    </row>
    <row r="228" spans="2:10" ht="22.5" x14ac:dyDescent="0.2">
      <c r="B228" s="154"/>
      <c r="C228" s="155"/>
      <c r="D228" s="81" t="s">
        <v>48</v>
      </c>
      <c r="E228" s="82">
        <v>3.5400000000000098E-2</v>
      </c>
      <c r="F228" s="83">
        <v>0.13291070877824895</v>
      </c>
      <c r="G228" s="113">
        <v>1</v>
      </c>
      <c r="H228" s="84">
        <v>-0.38541327789787094</v>
      </c>
      <c r="I228" s="85">
        <v>0.45621327789787114</v>
      </c>
      <c r="J228" s="66"/>
    </row>
    <row r="229" spans="2:10" ht="22.5" x14ac:dyDescent="0.2">
      <c r="B229" s="154"/>
      <c r="C229" s="155" t="s">
        <v>46</v>
      </c>
      <c r="D229" s="75" t="s">
        <v>45</v>
      </c>
      <c r="E229" s="76">
        <v>-0.28959999999999997</v>
      </c>
      <c r="F229" s="77">
        <v>0.13291070877824895</v>
      </c>
      <c r="G229" s="112">
        <v>0.69481955124939832</v>
      </c>
      <c r="H229" s="78">
        <v>-0.71041327789787101</v>
      </c>
      <c r="I229" s="79">
        <v>0.13121327789787107</v>
      </c>
      <c r="J229" s="66"/>
    </row>
    <row r="230" spans="2:10" ht="22.5" x14ac:dyDescent="0.2">
      <c r="B230" s="154"/>
      <c r="C230" s="156"/>
      <c r="D230" s="75" t="s">
        <v>44</v>
      </c>
      <c r="E230" s="76">
        <v>-0.11240000000000003</v>
      </c>
      <c r="F230" s="77">
        <v>0.13291070877824895</v>
      </c>
      <c r="G230" s="111">
        <v>1</v>
      </c>
      <c r="H230" s="78">
        <v>-0.5332132778978711</v>
      </c>
      <c r="I230" s="79">
        <v>0.30841327789787099</v>
      </c>
      <c r="J230" s="66"/>
    </row>
    <row r="231" spans="2:10" ht="22.5" x14ac:dyDescent="0.2">
      <c r="B231" s="154"/>
      <c r="C231" s="156"/>
      <c r="D231" s="75" t="s">
        <v>47</v>
      </c>
      <c r="E231" s="76">
        <v>-7.5999999999999984E-2</v>
      </c>
      <c r="F231" s="77">
        <v>0.13291070877824895</v>
      </c>
      <c r="G231" s="111">
        <v>1</v>
      </c>
      <c r="H231" s="78">
        <v>-0.496813277897871</v>
      </c>
      <c r="I231" s="79">
        <v>0.34481327789787108</v>
      </c>
      <c r="J231" s="66"/>
    </row>
    <row r="232" spans="2:10" x14ac:dyDescent="0.2">
      <c r="B232" s="154"/>
      <c r="C232" s="156"/>
      <c r="D232" s="75" t="s">
        <v>40</v>
      </c>
      <c r="E232" s="80" t="s">
        <v>124</v>
      </c>
      <c r="F232" s="77">
        <v>0.13291070877824895</v>
      </c>
      <c r="G232" s="112">
        <v>1.0880933070793035E-5</v>
      </c>
      <c r="H232" s="88">
        <v>-1.1640132778978711</v>
      </c>
      <c r="I232" s="79">
        <v>-0.32238672210212904</v>
      </c>
      <c r="J232" s="66"/>
    </row>
    <row r="233" spans="2:10" ht="22.5" x14ac:dyDescent="0.2">
      <c r="B233" s="154"/>
      <c r="C233" s="156"/>
      <c r="D233" s="75" t="s">
        <v>49</v>
      </c>
      <c r="E233" s="76">
        <v>-0.12329999999999994</v>
      </c>
      <c r="F233" s="77">
        <v>0.13291070877824895</v>
      </c>
      <c r="G233" s="111">
        <v>1</v>
      </c>
      <c r="H233" s="78">
        <v>-0.54411327789787101</v>
      </c>
      <c r="I233" s="79">
        <v>0.29751327789787108</v>
      </c>
      <c r="J233" s="66"/>
    </row>
    <row r="234" spans="2:10" ht="22.5" x14ac:dyDescent="0.2">
      <c r="B234" s="154"/>
      <c r="C234" s="155"/>
      <c r="D234" s="81" t="s">
        <v>48</v>
      </c>
      <c r="E234" s="82">
        <v>-7.699999999999993E-2</v>
      </c>
      <c r="F234" s="83">
        <v>0.13291070877824895</v>
      </c>
      <c r="G234" s="113">
        <v>1</v>
      </c>
      <c r="H234" s="84">
        <v>-0.497813277897871</v>
      </c>
      <c r="I234" s="85">
        <v>0.34381327789787108</v>
      </c>
      <c r="J234" s="66"/>
    </row>
    <row r="235" spans="2:10" ht="22.5" x14ac:dyDescent="0.2">
      <c r="B235" s="154"/>
      <c r="C235" s="155" t="s">
        <v>47</v>
      </c>
      <c r="D235" s="75" t="s">
        <v>45</v>
      </c>
      <c r="E235" s="76">
        <v>-0.21359999999999996</v>
      </c>
      <c r="F235" s="77">
        <v>0.13291070877824895</v>
      </c>
      <c r="G235" s="111">
        <v>1</v>
      </c>
      <c r="H235" s="78">
        <v>-0.63441327789787105</v>
      </c>
      <c r="I235" s="79">
        <v>0.20721327789787108</v>
      </c>
      <c r="J235" s="66"/>
    </row>
    <row r="236" spans="2:10" ht="22.5" x14ac:dyDescent="0.2">
      <c r="B236" s="154"/>
      <c r="C236" s="156"/>
      <c r="D236" s="75" t="s">
        <v>44</v>
      </c>
      <c r="E236" s="76">
        <v>-3.6400000000000043E-2</v>
      </c>
      <c r="F236" s="77">
        <v>0.13291070877824895</v>
      </c>
      <c r="G236" s="111">
        <v>1</v>
      </c>
      <c r="H236" s="78">
        <v>-0.45721327789787108</v>
      </c>
      <c r="I236" s="79">
        <v>0.384413277897871</v>
      </c>
      <c r="J236" s="66"/>
    </row>
    <row r="237" spans="2:10" ht="33.75" x14ac:dyDescent="0.2">
      <c r="B237" s="154"/>
      <c r="C237" s="156"/>
      <c r="D237" s="75" t="s">
        <v>46</v>
      </c>
      <c r="E237" s="76">
        <v>7.5999999999999984E-2</v>
      </c>
      <c r="F237" s="77">
        <v>0.13291070877824895</v>
      </c>
      <c r="G237" s="111">
        <v>1</v>
      </c>
      <c r="H237" s="78">
        <v>-0.34481327789787108</v>
      </c>
      <c r="I237" s="79">
        <v>0.496813277897871</v>
      </c>
      <c r="J237" s="66"/>
    </row>
    <row r="238" spans="2:10" x14ac:dyDescent="0.2">
      <c r="B238" s="154"/>
      <c r="C238" s="156"/>
      <c r="D238" s="75" t="s">
        <v>40</v>
      </c>
      <c r="E238" s="80" t="s">
        <v>125</v>
      </c>
      <c r="F238" s="77">
        <v>0.13291070877824895</v>
      </c>
      <c r="G238" s="112">
        <v>9.472573225332968E-5</v>
      </c>
      <c r="H238" s="88">
        <v>-1.0880132778978711</v>
      </c>
      <c r="I238" s="79">
        <v>-0.24638672210212897</v>
      </c>
      <c r="J238" s="66"/>
    </row>
    <row r="239" spans="2:10" ht="22.5" x14ac:dyDescent="0.2">
      <c r="B239" s="154"/>
      <c r="C239" s="156"/>
      <c r="D239" s="75" t="s">
        <v>49</v>
      </c>
      <c r="E239" s="76">
        <v>-4.7299999999999953E-2</v>
      </c>
      <c r="F239" s="77">
        <v>0.13291070877824895</v>
      </c>
      <c r="G239" s="111">
        <v>1</v>
      </c>
      <c r="H239" s="78">
        <v>-0.46811327789787099</v>
      </c>
      <c r="I239" s="79">
        <v>0.37351327789787109</v>
      </c>
      <c r="J239" s="66"/>
    </row>
    <row r="240" spans="2:10" ht="22.5" x14ac:dyDescent="0.2">
      <c r="B240" s="154"/>
      <c r="C240" s="155"/>
      <c r="D240" s="81" t="s">
        <v>48</v>
      </c>
      <c r="E240" s="82">
        <v>-9.9999999999994538E-4</v>
      </c>
      <c r="F240" s="83">
        <v>0.13291070877824895</v>
      </c>
      <c r="G240" s="113">
        <v>1</v>
      </c>
      <c r="H240" s="84">
        <v>-0.42181327789787099</v>
      </c>
      <c r="I240" s="85">
        <v>0.4198132778978711</v>
      </c>
      <c r="J240" s="66"/>
    </row>
    <row r="241" spans="2:10" ht="22.5" x14ac:dyDescent="0.2">
      <c r="B241" s="154"/>
      <c r="C241" s="155" t="s">
        <v>40</v>
      </c>
      <c r="D241" s="75" t="s">
        <v>45</v>
      </c>
      <c r="E241" s="80" t="s">
        <v>126</v>
      </c>
      <c r="F241" s="77">
        <v>0.13291070877824895</v>
      </c>
      <c r="G241" s="112">
        <v>2.3696647933947903E-2</v>
      </c>
      <c r="H241" s="78">
        <v>3.2786722102129073E-2</v>
      </c>
      <c r="I241" s="79">
        <v>0.87441327789787116</v>
      </c>
      <c r="J241" s="66"/>
    </row>
    <row r="242" spans="2:10" ht="22.5" x14ac:dyDescent="0.2">
      <c r="B242" s="154"/>
      <c r="C242" s="156"/>
      <c r="D242" s="75" t="s">
        <v>44</v>
      </c>
      <c r="E242" s="80" t="s">
        <v>127</v>
      </c>
      <c r="F242" s="77">
        <v>0.13291070877824895</v>
      </c>
      <c r="G242" s="112">
        <v>2.5925885553230624E-4</v>
      </c>
      <c r="H242" s="78">
        <v>0.20998672210212899</v>
      </c>
      <c r="I242" s="97">
        <v>1.0516132778978711</v>
      </c>
      <c r="J242" s="66"/>
    </row>
    <row r="243" spans="2:10" ht="33.75" x14ac:dyDescent="0.2">
      <c r="B243" s="154"/>
      <c r="C243" s="156"/>
      <c r="D243" s="75" t="s">
        <v>46</v>
      </c>
      <c r="E243" s="80" t="s">
        <v>128</v>
      </c>
      <c r="F243" s="77">
        <v>0.13291070877824895</v>
      </c>
      <c r="G243" s="112">
        <v>1.0880933070793035E-5</v>
      </c>
      <c r="H243" s="78">
        <v>0.32238672210212904</v>
      </c>
      <c r="I243" s="97">
        <v>1.1640132778978711</v>
      </c>
      <c r="J243" s="66"/>
    </row>
    <row r="244" spans="2:10" ht="22.5" x14ac:dyDescent="0.2">
      <c r="B244" s="154"/>
      <c r="C244" s="156"/>
      <c r="D244" s="75" t="s">
        <v>47</v>
      </c>
      <c r="E244" s="80" t="s">
        <v>129</v>
      </c>
      <c r="F244" s="77">
        <v>0.13291070877824895</v>
      </c>
      <c r="G244" s="112">
        <v>9.472573225332968E-5</v>
      </c>
      <c r="H244" s="78">
        <v>0.24638672210212897</v>
      </c>
      <c r="I244" s="97">
        <v>1.0880132778978711</v>
      </c>
      <c r="J244" s="66"/>
    </row>
    <row r="245" spans="2:10" ht="22.5" x14ac:dyDescent="0.2">
      <c r="B245" s="154"/>
      <c r="C245" s="156"/>
      <c r="D245" s="75" t="s">
        <v>49</v>
      </c>
      <c r="E245" s="80" t="s">
        <v>130</v>
      </c>
      <c r="F245" s="77">
        <v>0.13291070877824895</v>
      </c>
      <c r="G245" s="112">
        <v>3.4896606312116333E-4</v>
      </c>
      <c r="H245" s="78">
        <v>0.19908672210212908</v>
      </c>
      <c r="I245" s="97">
        <v>1.0407132778978712</v>
      </c>
      <c r="J245" s="66"/>
    </row>
    <row r="246" spans="2:10" ht="22.5" x14ac:dyDescent="0.2">
      <c r="B246" s="154"/>
      <c r="C246" s="155"/>
      <c r="D246" s="81" t="s">
        <v>48</v>
      </c>
      <c r="E246" s="86" t="s">
        <v>131</v>
      </c>
      <c r="F246" s="83">
        <v>0.13291070877824895</v>
      </c>
      <c r="G246" s="114">
        <v>9.7409959915275239E-5</v>
      </c>
      <c r="H246" s="84">
        <v>0.24538672210212908</v>
      </c>
      <c r="I246" s="98">
        <v>1.0870132778978712</v>
      </c>
      <c r="J246" s="66"/>
    </row>
    <row r="247" spans="2:10" ht="22.5" x14ac:dyDescent="0.2">
      <c r="B247" s="154"/>
      <c r="C247" s="155" t="s">
        <v>49</v>
      </c>
      <c r="D247" s="75" t="s">
        <v>45</v>
      </c>
      <c r="E247" s="76">
        <v>-0.1663</v>
      </c>
      <c r="F247" s="77">
        <v>0.13291070877824895</v>
      </c>
      <c r="G247" s="111">
        <v>1</v>
      </c>
      <c r="H247" s="78">
        <v>-0.58711327789787104</v>
      </c>
      <c r="I247" s="79">
        <v>0.25451327789787104</v>
      </c>
      <c r="J247" s="66"/>
    </row>
    <row r="248" spans="2:10" ht="22.5" x14ac:dyDescent="0.2">
      <c r="B248" s="154"/>
      <c r="C248" s="156"/>
      <c r="D248" s="75" t="s">
        <v>44</v>
      </c>
      <c r="E248" s="76">
        <v>1.089999999999991E-2</v>
      </c>
      <c r="F248" s="77">
        <v>0.13291070877824895</v>
      </c>
      <c r="G248" s="111">
        <v>1</v>
      </c>
      <c r="H248" s="78">
        <v>-0.40991327789787113</v>
      </c>
      <c r="I248" s="79">
        <v>0.43171327789787095</v>
      </c>
      <c r="J248" s="66"/>
    </row>
    <row r="249" spans="2:10" ht="33.75" x14ac:dyDescent="0.2">
      <c r="B249" s="154"/>
      <c r="C249" s="156"/>
      <c r="D249" s="75" t="s">
        <v>46</v>
      </c>
      <c r="E249" s="76">
        <v>0.12329999999999994</v>
      </c>
      <c r="F249" s="77">
        <v>0.13291070877824895</v>
      </c>
      <c r="G249" s="111">
        <v>1</v>
      </c>
      <c r="H249" s="78">
        <v>-0.29751327789787108</v>
      </c>
      <c r="I249" s="79">
        <v>0.54411327789787101</v>
      </c>
      <c r="J249" s="66"/>
    </row>
    <row r="250" spans="2:10" ht="22.5" x14ac:dyDescent="0.2">
      <c r="B250" s="154"/>
      <c r="C250" s="156"/>
      <c r="D250" s="75" t="s">
        <v>47</v>
      </c>
      <c r="E250" s="76">
        <v>4.7299999999999953E-2</v>
      </c>
      <c r="F250" s="77">
        <v>0.13291070877824895</v>
      </c>
      <c r="G250" s="111">
        <v>1</v>
      </c>
      <c r="H250" s="78">
        <v>-0.37351327789787109</v>
      </c>
      <c r="I250" s="79">
        <v>0.46811327789787099</v>
      </c>
      <c r="J250" s="66"/>
    </row>
    <row r="251" spans="2:10" x14ac:dyDescent="0.2">
      <c r="B251" s="154"/>
      <c r="C251" s="156"/>
      <c r="D251" s="75" t="s">
        <v>40</v>
      </c>
      <c r="E251" s="80" t="s">
        <v>132</v>
      </c>
      <c r="F251" s="77">
        <v>0.13291070877824895</v>
      </c>
      <c r="G251" s="112">
        <v>3.4896606312116333E-4</v>
      </c>
      <c r="H251" s="88">
        <v>-1.0407132778978712</v>
      </c>
      <c r="I251" s="79">
        <v>-0.19908672210212908</v>
      </c>
      <c r="J251" s="66"/>
    </row>
    <row r="252" spans="2:10" ht="22.5" x14ac:dyDescent="0.2">
      <c r="B252" s="154"/>
      <c r="C252" s="155"/>
      <c r="D252" s="81" t="s">
        <v>48</v>
      </c>
      <c r="E252" s="82">
        <v>4.6300000000000008E-2</v>
      </c>
      <c r="F252" s="83">
        <v>0.13291070877824895</v>
      </c>
      <c r="G252" s="113">
        <v>1</v>
      </c>
      <c r="H252" s="84">
        <v>-0.37451327789787103</v>
      </c>
      <c r="I252" s="85">
        <v>0.46711327789787105</v>
      </c>
      <c r="J252" s="66"/>
    </row>
    <row r="253" spans="2:10" ht="22.5" x14ac:dyDescent="0.2">
      <c r="B253" s="154"/>
      <c r="C253" s="155" t="s">
        <v>48</v>
      </c>
      <c r="D253" s="75" t="s">
        <v>45</v>
      </c>
      <c r="E253" s="76">
        <v>-0.21260000000000001</v>
      </c>
      <c r="F253" s="77">
        <v>0.13291070877824895</v>
      </c>
      <c r="G253" s="111">
        <v>1</v>
      </c>
      <c r="H253" s="78">
        <v>-0.63341327789787105</v>
      </c>
      <c r="I253" s="79">
        <v>0.20821327789787103</v>
      </c>
      <c r="J253" s="66"/>
    </row>
    <row r="254" spans="2:10" ht="22.5" x14ac:dyDescent="0.2">
      <c r="B254" s="154"/>
      <c r="C254" s="156"/>
      <c r="D254" s="75" t="s">
        <v>44</v>
      </c>
      <c r="E254" s="76">
        <v>-3.5400000000000098E-2</v>
      </c>
      <c r="F254" s="77">
        <v>0.13291070877824895</v>
      </c>
      <c r="G254" s="111">
        <v>1</v>
      </c>
      <c r="H254" s="78">
        <v>-0.45621327789787114</v>
      </c>
      <c r="I254" s="79">
        <v>0.38541327789787094</v>
      </c>
      <c r="J254" s="66"/>
    </row>
    <row r="255" spans="2:10" ht="33.75" x14ac:dyDescent="0.2">
      <c r="B255" s="154"/>
      <c r="C255" s="156"/>
      <c r="D255" s="75" t="s">
        <v>46</v>
      </c>
      <c r="E255" s="76">
        <v>7.699999999999993E-2</v>
      </c>
      <c r="F255" s="77">
        <v>0.13291070877824895</v>
      </c>
      <c r="G255" s="111">
        <v>1</v>
      </c>
      <c r="H255" s="78">
        <v>-0.34381327789787108</v>
      </c>
      <c r="I255" s="79">
        <v>0.497813277897871</v>
      </c>
      <c r="J255" s="66"/>
    </row>
    <row r="256" spans="2:10" ht="22.5" x14ac:dyDescent="0.2">
      <c r="B256" s="154"/>
      <c r="C256" s="156"/>
      <c r="D256" s="75" t="s">
        <v>47</v>
      </c>
      <c r="E256" s="76">
        <v>9.9999999999994538E-4</v>
      </c>
      <c r="F256" s="77">
        <v>0.13291070877824895</v>
      </c>
      <c r="G256" s="111">
        <v>1</v>
      </c>
      <c r="H256" s="78">
        <v>-0.4198132778978711</v>
      </c>
      <c r="I256" s="79">
        <v>0.42181327789787099</v>
      </c>
      <c r="J256" s="66"/>
    </row>
    <row r="257" spans="2:10" x14ac:dyDescent="0.2">
      <c r="B257" s="154"/>
      <c r="C257" s="156"/>
      <c r="D257" s="75" t="s">
        <v>40</v>
      </c>
      <c r="E257" s="80" t="s">
        <v>133</v>
      </c>
      <c r="F257" s="77">
        <v>0.13291070877824895</v>
      </c>
      <c r="G257" s="112">
        <v>9.7409959915275239E-5</v>
      </c>
      <c r="H257" s="88">
        <v>-1.0870132778978712</v>
      </c>
      <c r="I257" s="79">
        <v>-0.24538672210212908</v>
      </c>
      <c r="J257" s="66"/>
    </row>
    <row r="258" spans="2:10" ht="22.5" x14ac:dyDescent="0.2">
      <c r="B258" s="153"/>
      <c r="C258" s="155"/>
      <c r="D258" s="81" t="s">
        <v>49</v>
      </c>
      <c r="E258" s="82">
        <v>-4.6300000000000008E-2</v>
      </c>
      <c r="F258" s="83">
        <v>0.13291070877824895</v>
      </c>
      <c r="G258" s="113">
        <v>1</v>
      </c>
      <c r="H258" s="84">
        <v>-0.46711327789787105</v>
      </c>
      <c r="I258" s="85">
        <v>0.37451327789787103</v>
      </c>
      <c r="J258" s="66"/>
    </row>
    <row r="259" spans="2:10" ht="22.5" x14ac:dyDescent="0.2">
      <c r="B259" s="153" t="s">
        <v>22</v>
      </c>
      <c r="C259" s="155" t="s">
        <v>45</v>
      </c>
      <c r="D259" s="75" t="s">
        <v>44</v>
      </c>
      <c r="E259" s="80" t="s">
        <v>134</v>
      </c>
      <c r="F259" s="77">
        <v>1.7725875624822227E-2</v>
      </c>
      <c r="G259" s="112">
        <v>1.4005534903075682E-12</v>
      </c>
      <c r="H259" s="78">
        <v>0.11357748064953413</v>
      </c>
      <c r="I259" s="79">
        <v>0.22582251935046591</v>
      </c>
      <c r="J259" s="66"/>
    </row>
    <row r="260" spans="2:10" ht="33.75" x14ac:dyDescent="0.2">
      <c r="B260" s="154"/>
      <c r="C260" s="156"/>
      <c r="D260" s="75" t="s">
        <v>46</v>
      </c>
      <c r="E260" s="80" t="s">
        <v>135</v>
      </c>
      <c r="F260" s="77">
        <v>1.7725875624822227E-2</v>
      </c>
      <c r="G260" s="112">
        <v>7.637228464479534E-14</v>
      </c>
      <c r="H260" s="78">
        <v>0.12677748064953412</v>
      </c>
      <c r="I260" s="79">
        <v>0.2390225193504659</v>
      </c>
      <c r="J260" s="66"/>
    </row>
    <row r="261" spans="2:10" ht="22.5" x14ac:dyDescent="0.2">
      <c r="B261" s="154"/>
      <c r="C261" s="156"/>
      <c r="D261" s="75" t="s">
        <v>47</v>
      </c>
      <c r="E261" s="76">
        <v>2.1900000000000003E-2</v>
      </c>
      <c r="F261" s="77">
        <v>1.7725875624822227E-2</v>
      </c>
      <c r="G261" s="111">
        <v>1</v>
      </c>
      <c r="H261" s="78">
        <v>-3.4222519350465892E-2</v>
      </c>
      <c r="I261" s="79">
        <v>7.8022519350465891E-2</v>
      </c>
      <c r="J261" s="66"/>
    </row>
    <row r="262" spans="2:10" x14ac:dyDescent="0.2">
      <c r="B262" s="154"/>
      <c r="C262" s="156"/>
      <c r="D262" s="75" t="s">
        <v>40</v>
      </c>
      <c r="E262" s="80" t="s">
        <v>136</v>
      </c>
      <c r="F262" s="77">
        <v>1.7725875624822227E-2</v>
      </c>
      <c r="G262" s="112">
        <v>2.6449381872180592E-5</v>
      </c>
      <c r="H262" s="78">
        <v>3.8877480649534106E-2</v>
      </c>
      <c r="I262" s="79">
        <v>0.15112251935046589</v>
      </c>
      <c r="J262" s="66"/>
    </row>
    <row r="263" spans="2:10" ht="22.5" x14ac:dyDescent="0.2">
      <c r="B263" s="154"/>
      <c r="C263" s="156"/>
      <c r="D263" s="75" t="s">
        <v>49</v>
      </c>
      <c r="E263" s="76">
        <v>3.3399999999999985E-2</v>
      </c>
      <c r="F263" s="77">
        <v>1.7725875624822227E-2</v>
      </c>
      <c r="G263" s="111">
        <v>1</v>
      </c>
      <c r="H263" s="78">
        <v>-2.272251935046591E-2</v>
      </c>
      <c r="I263" s="79">
        <v>8.9522519350465873E-2</v>
      </c>
      <c r="J263" s="66"/>
    </row>
    <row r="264" spans="2:10" ht="22.5" x14ac:dyDescent="0.2">
      <c r="B264" s="154"/>
      <c r="C264" s="155"/>
      <c r="D264" s="81" t="s">
        <v>48</v>
      </c>
      <c r="E264" s="86" t="s">
        <v>137</v>
      </c>
      <c r="F264" s="83">
        <v>1.7725875624822227E-2</v>
      </c>
      <c r="G264" s="114">
        <v>1.198807860884215E-12</v>
      </c>
      <c r="H264" s="84">
        <v>0.11427748064953411</v>
      </c>
      <c r="I264" s="85">
        <v>0.22652251935046588</v>
      </c>
      <c r="J264" s="66"/>
    </row>
    <row r="265" spans="2:10" ht="22.5" x14ac:dyDescent="0.2">
      <c r="B265" s="154"/>
      <c r="C265" s="155" t="s">
        <v>44</v>
      </c>
      <c r="D265" s="75" t="s">
        <v>45</v>
      </c>
      <c r="E265" s="80" t="s">
        <v>138</v>
      </c>
      <c r="F265" s="77">
        <v>1.7725875624822227E-2</v>
      </c>
      <c r="G265" s="112">
        <v>1.4005534903075682E-12</v>
      </c>
      <c r="H265" s="78">
        <v>-0.22582251935046591</v>
      </c>
      <c r="I265" s="79">
        <v>-0.11357748064953413</v>
      </c>
      <c r="J265" s="66"/>
    </row>
    <row r="266" spans="2:10" ht="33.75" x14ac:dyDescent="0.2">
      <c r="B266" s="154"/>
      <c r="C266" s="156"/>
      <c r="D266" s="75" t="s">
        <v>46</v>
      </c>
      <c r="E266" s="76">
        <v>1.3200000000000003E-2</v>
      </c>
      <c r="F266" s="77">
        <v>1.7725875624822227E-2</v>
      </c>
      <c r="G266" s="111">
        <v>1</v>
      </c>
      <c r="H266" s="78">
        <v>-4.2922519350465892E-2</v>
      </c>
      <c r="I266" s="79">
        <v>6.9322519350465905E-2</v>
      </c>
      <c r="J266" s="66"/>
    </row>
    <row r="267" spans="2:10" ht="22.5" x14ac:dyDescent="0.2">
      <c r="B267" s="154"/>
      <c r="C267" s="156"/>
      <c r="D267" s="75" t="s">
        <v>47</v>
      </c>
      <c r="E267" s="80" t="s">
        <v>139</v>
      </c>
      <c r="F267" s="77">
        <v>1.7725875624822227E-2</v>
      </c>
      <c r="G267" s="112">
        <v>1.9228855803935224E-10</v>
      </c>
      <c r="H267" s="78">
        <v>-0.2039225193504659</v>
      </c>
      <c r="I267" s="79">
        <v>-9.1677480649534127E-2</v>
      </c>
      <c r="J267" s="66"/>
    </row>
    <row r="268" spans="2:10" x14ac:dyDescent="0.2">
      <c r="B268" s="154"/>
      <c r="C268" s="156"/>
      <c r="D268" s="75" t="s">
        <v>40</v>
      </c>
      <c r="E268" s="80" t="s">
        <v>140</v>
      </c>
      <c r="F268" s="77">
        <v>1.7725875624822227E-2</v>
      </c>
      <c r="G268" s="112">
        <v>1.710559101147273E-3</v>
      </c>
      <c r="H268" s="78">
        <v>-0.1308225193504659</v>
      </c>
      <c r="I268" s="79">
        <v>-1.8577480649534121E-2</v>
      </c>
      <c r="J268" s="66"/>
    </row>
    <row r="269" spans="2:10" ht="22.5" x14ac:dyDescent="0.2">
      <c r="B269" s="154"/>
      <c r="C269" s="156"/>
      <c r="D269" s="75" t="s">
        <v>49</v>
      </c>
      <c r="E269" s="80" t="s">
        <v>141</v>
      </c>
      <c r="F269" s="77">
        <v>1.7725875624822227E-2</v>
      </c>
      <c r="G269" s="112">
        <v>2.6195597764683783E-9</v>
      </c>
      <c r="H269" s="78">
        <v>-0.19242251935046592</v>
      </c>
      <c r="I269" s="79">
        <v>-8.0177480649534144E-2</v>
      </c>
      <c r="J269" s="66"/>
    </row>
    <row r="270" spans="2:10" ht="22.5" x14ac:dyDescent="0.2">
      <c r="B270" s="154"/>
      <c r="C270" s="155"/>
      <c r="D270" s="81" t="s">
        <v>48</v>
      </c>
      <c r="E270" s="82">
        <v>6.9999999999999923E-4</v>
      </c>
      <c r="F270" s="83">
        <v>1.7725875624822227E-2</v>
      </c>
      <c r="G270" s="113">
        <v>1</v>
      </c>
      <c r="H270" s="84">
        <v>-5.5422519350465896E-2</v>
      </c>
      <c r="I270" s="85">
        <v>5.6822519350465894E-2</v>
      </c>
      <c r="J270" s="66"/>
    </row>
    <row r="271" spans="2:10" ht="22.5" x14ac:dyDescent="0.2">
      <c r="B271" s="154"/>
      <c r="C271" s="155" t="s">
        <v>46</v>
      </c>
      <c r="D271" s="75" t="s">
        <v>45</v>
      </c>
      <c r="E271" s="80" t="s">
        <v>142</v>
      </c>
      <c r="F271" s="77">
        <v>1.7725875624822227E-2</v>
      </c>
      <c r="G271" s="112">
        <v>7.637228464479534E-14</v>
      </c>
      <c r="H271" s="78">
        <v>-0.2390225193504659</v>
      </c>
      <c r="I271" s="79">
        <v>-0.12677748064953412</v>
      </c>
      <c r="J271" s="66"/>
    </row>
    <row r="272" spans="2:10" ht="22.5" x14ac:dyDescent="0.2">
      <c r="B272" s="154"/>
      <c r="C272" s="156"/>
      <c r="D272" s="75" t="s">
        <v>44</v>
      </c>
      <c r="E272" s="76">
        <v>-1.3200000000000003E-2</v>
      </c>
      <c r="F272" s="77">
        <v>1.7725875624822227E-2</v>
      </c>
      <c r="G272" s="111">
        <v>1</v>
      </c>
      <c r="H272" s="78">
        <v>-6.9322519350465905E-2</v>
      </c>
      <c r="I272" s="79">
        <v>4.2922519350465892E-2</v>
      </c>
      <c r="J272" s="66"/>
    </row>
    <row r="273" spans="2:10" ht="22.5" x14ac:dyDescent="0.2">
      <c r="B273" s="154"/>
      <c r="C273" s="156"/>
      <c r="D273" s="75" t="s">
        <v>47</v>
      </c>
      <c r="E273" s="80" t="s">
        <v>143</v>
      </c>
      <c r="F273" s="77">
        <v>1.7725875624822227E-2</v>
      </c>
      <c r="G273" s="112">
        <v>9.7806139006517695E-12</v>
      </c>
      <c r="H273" s="78">
        <v>-0.21712251935046589</v>
      </c>
      <c r="I273" s="79">
        <v>-0.10487748064953412</v>
      </c>
      <c r="J273" s="66"/>
    </row>
    <row r="274" spans="2:10" x14ac:dyDescent="0.2">
      <c r="B274" s="154"/>
      <c r="C274" s="156"/>
      <c r="D274" s="75" t="s">
        <v>40</v>
      </c>
      <c r="E274" s="80" t="s">
        <v>144</v>
      </c>
      <c r="F274" s="77">
        <v>1.7725875624822227E-2</v>
      </c>
      <c r="G274" s="112">
        <v>1.1878424352862589E-4</v>
      </c>
      <c r="H274" s="78">
        <v>-0.14402251935046589</v>
      </c>
      <c r="I274" s="79">
        <v>-3.1777480649534111E-2</v>
      </c>
      <c r="J274" s="66"/>
    </row>
    <row r="275" spans="2:10" ht="22.5" x14ac:dyDescent="0.2">
      <c r="B275" s="154"/>
      <c r="C275" s="156"/>
      <c r="D275" s="75" t="s">
        <v>49</v>
      </c>
      <c r="E275" s="80" t="s">
        <v>145</v>
      </c>
      <c r="F275" s="77">
        <v>1.7725875624822227E-2</v>
      </c>
      <c r="G275" s="112">
        <v>1.3082426457959106E-10</v>
      </c>
      <c r="H275" s="78">
        <v>-0.20562251935046591</v>
      </c>
      <c r="I275" s="79">
        <v>-9.3377480649534134E-2</v>
      </c>
      <c r="J275" s="66"/>
    </row>
    <row r="276" spans="2:10" ht="22.5" x14ac:dyDescent="0.2">
      <c r="B276" s="154"/>
      <c r="C276" s="155"/>
      <c r="D276" s="81" t="s">
        <v>48</v>
      </c>
      <c r="E276" s="82">
        <v>-1.2500000000000004E-2</v>
      </c>
      <c r="F276" s="83">
        <v>1.7725875624822227E-2</v>
      </c>
      <c r="G276" s="113">
        <v>1</v>
      </c>
      <c r="H276" s="84">
        <v>-6.8622519350465899E-2</v>
      </c>
      <c r="I276" s="85">
        <v>4.3622519350465891E-2</v>
      </c>
      <c r="J276" s="66"/>
    </row>
    <row r="277" spans="2:10" ht="22.5" x14ac:dyDescent="0.2">
      <c r="B277" s="154"/>
      <c r="C277" s="155" t="s">
        <v>47</v>
      </c>
      <c r="D277" s="75" t="s">
        <v>45</v>
      </c>
      <c r="E277" s="76">
        <v>-2.1900000000000003E-2</v>
      </c>
      <c r="F277" s="77">
        <v>1.7725875624822227E-2</v>
      </c>
      <c r="G277" s="111">
        <v>1</v>
      </c>
      <c r="H277" s="78">
        <v>-7.8022519350465891E-2</v>
      </c>
      <c r="I277" s="79">
        <v>3.4222519350465892E-2</v>
      </c>
      <c r="J277" s="66"/>
    </row>
    <row r="278" spans="2:10" ht="22.5" x14ac:dyDescent="0.2">
      <c r="B278" s="154"/>
      <c r="C278" s="156"/>
      <c r="D278" s="75" t="s">
        <v>44</v>
      </c>
      <c r="E278" s="80" t="s">
        <v>146</v>
      </c>
      <c r="F278" s="77">
        <v>1.7725875624822227E-2</v>
      </c>
      <c r="G278" s="112">
        <v>1.9228855803935224E-10</v>
      </c>
      <c r="H278" s="78">
        <v>9.1677480649534127E-2</v>
      </c>
      <c r="I278" s="79">
        <v>0.2039225193504659</v>
      </c>
      <c r="J278" s="66"/>
    </row>
    <row r="279" spans="2:10" ht="33.75" x14ac:dyDescent="0.2">
      <c r="B279" s="154"/>
      <c r="C279" s="156"/>
      <c r="D279" s="75" t="s">
        <v>46</v>
      </c>
      <c r="E279" s="80" t="s">
        <v>147</v>
      </c>
      <c r="F279" s="77">
        <v>1.7725875624822227E-2</v>
      </c>
      <c r="G279" s="112">
        <v>9.7806139006517695E-12</v>
      </c>
      <c r="H279" s="78">
        <v>0.10487748064953412</v>
      </c>
      <c r="I279" s="79">
        <v>0.21712251935046589</v>
      </c>
      <c r="J279" s="66"/>
    </row>
    <row r="280" spans="2:10" x14ac:dyDescent="0.2">
      <c r="B280" s="154"/>
      <c r="C280" s="156"/>
      <c r="D280" s="75" t="s">
        <v>40</v>
      </c>
      <c r="E280" s="80" t="s">
        <v>148</v>
      </c>
      <c r="F280" s="77">
        <v>1.7725875624822227E-2</v>
      </c>
      <c r="G280" s="112">
        <v>2.3321465664019559E-3</v>
      </c>
      <c r="H280" s="78">
        <v>1.6977480649534103E-2</v>
      </c>
      <c r="I280" s="79">
        <v>0.12922251935046589</v>
      </c>
      <c r="J280" s="66"/>
    </row>
    <row r="281" spans="2:10" ht="22.5" x14ac:dyDescent="0.2">
      <c r="B281" s="154"/>
      <c r="C281" s="156"/>
      <c r="D281" s="75" t="s">
        <v>49</v>
      </c>
      <c r="E281" s="76">
        <v>1.1499999999999982E-2</v>
      </c>
      <c r="F281" s="77">
        <v>1.7725875624822227E-2</v>
      </c>
      <c r="G281" s="111">
        <v>1</v>
      </c>
      <c r="H281" s="78">
        <v>-4.4622519350465913E-2</v>
      </c>
      <c r="I281" s="79">
        <v>6.7622519350465871E-2</v>
      </c>
      <c r="J281" s="66"/>
    </row>
    <row r="282" spans="2:10" ht="22.5" x14ac:dyDescent="0.2">
      <c r="B282" s="154"/>
      <c r="C282" s="155"/>
      <c r="D282" s="81" t="s">
        <v>48</v>
      </c>
      <c r="E282" s="86" t="s">
        <v>149</v>
      </c>
      <c r="F282" s="83">
        <v>1.7725875624822227E-2</v>
      </c>
      <c r="G282" s="114">
        <v>1.6408198580709723E-10</v>
      </c>
      <c r="H282" s="84">
        <v>9.2377480649534133E-2</v>
      </c>
      <c r="I282" s="85">
        <v>0.20462251935046591</v>
      </c>
      <c r="J282" s="66"/>
    </row>
    <row r="283" spans="2:10" ht="22.5" x14ac:dyDescent="0.2">
      <c r="B283" s="154"/>
      <c r="C283" s="155" t="s">
        <v>40</v>
      </c>
      <c r="D283" s="75" t="s">
        <v>45</v>
      </c>
      <c r="E283" s="80" t="s">
        <v>150</v>
      </c>
      <c r="F283" s="77">
        <v>1.7725875624822227E-2</v>
      </c>
      <c r="G283" s="112">
        <v>2.6449381872180592E-5</v>
      </c>
      <c r="H283" s="78">
        <v>-0.15112251935046589</v>
      </c>
      <c r="I283" s="79">
        <v>-3.8877480649534106E-2</v>
      </c>
      <c r="J283" s="66"/>
    </row>
    <row r="284" spans="2:10" ht="22.5" x14ac:dyDescent="0.2">
      <c r="B284" s="154"/>
      <c r="C284" s="156"/>
      <c r="D284" s="75" t="s">
        <v>44</v>
      </c>
      <c r="E284" s="80" t="s">
        <v>151</v>
      </c>
      <c r="F284" s="77">
        <v>1.7725875624822227E-2</v>
      </c>
      <c r="G284" s="112">
        <v>1.710559101147273E-3</v>
      </c>
      <c r="H284" s="78">
        <v>1.8577480649534121E-2</v>
      </c>
      <c r="I284" s="79">
        <v>0.1308225193504659</v>
      </c>
      <c r="J284" s="66"/>
    </row>
    <row r="285" spans="2:10" ht="33.75" x14ac:dyDescent="0.2">
      <c r="B285" s="154"/>
      <c r="C285" s="156"/>
      <c r="D285" s="75" t="s">
        <v>46</v>
      </c>
      <c r="E285" s="80" t="s">
        <v>152</v>
      </c>
      <c r="F285" s="77">
        <v>1.7725875624822227E-2</v>
      </c>
      <c r="G285" s="112">
        <v>1.1878424352862589E-4</v>
      </c>
      <c r="H285" s="78">
        <v>3.1777480649534111E-2</v>
      </c>
      <c r="I285" s="79">
        <v>0.14402251935046589</v>
      </c>
      <c r="J285" s="66"/>
    </row>
    <row r="286" spans="2:10" ht="22.5" x14ac:dyDescent="0.2">
      <c r="B286" s="154"/>
      <c r="C286" s="156"/>
      <c r="D286" s="75" t="s">
        <v>47</v>
      </c>
      <c r="E286" s="80" t="s">
        <v>153</v>
      </c>
      <c r="F286" s="77">
        <v>1.7725875624822227E-2</v>
      </c>
      <c r="G286" s="112">
        <v>2.3321465664019559E-3</v>
      </c>
      <c r="H286" s="78">
        <v>-0.12922251935046589</v>
      </c>
      <c r="I286" s="79">
        <v>-1.6977480649534103E-2</v>
      </c>
      <c r="J286" s="66"/>
    </row>
    <row r="287" spans="2:10" ht="22.5" x14ac:dyDescent="0.2">
      <c r="B287" s="154"/>
      <c r="C287" s="156"/>
      <c r="D287" s="75" t="s">
        <v>49</v>
      </c>
      <c r="E287" s="80" t="s">
        <v>154</v>
      </c>
      <c r="F287" s="77">
        <v>1.7725875624822227E-2</v>
      </c>
      <c r="G287" s="112">
        <v>1.9524073661732796E-2</v>
      </c>
      <c r="H287" s="78">
        <v>-0.1177225193504659</v>
      </c>
      <c r="I287" s="79">
        <v>-5.4774806495341208E-3</v>
      </c>
      <c r="J287" s="66"/>
    </row>
    <row r="288" spans="2:10" ht="22.5" x14ac:dyDescent="0.2">
      <c r="B288" s="154"/>
      <c r="C288" s="155"/>
      <c r="D288" s="81" t="s">
        <v>48</v>
      </c>
      <c r="E288" s="86" t="s">
        <v>155</v>
      </c>
      <c r="F288" s="83">
        <v>1.7725875624822227E-2</v>
      </c>
      <c r="G288" s="114">
        <v>1.4921398024665309E-3</v>
      </c>
      <c r="H288" s="84">
        <v>1.9277480649534114E-2</v>
      </c>
      <c r="I288" s="85">
        <v>0.13152251935046591</v>
      </c>
      <c r="J288" s="66"/>
    </row>
    <row r="289" spans="2:10" ht="22.5" x14ac:dyDescent="0.2">
      <c r="B289" s="154"/>
      <c r="C289" s="155" t="s">
        <v>49</v>
      </c>
      <c r="D289" s="75" t="s">
        <v>45</v>
      </c>
      <c r="E289" s="76">
        <v>-3.3399999999999985E-2</v>
      </c>
      <c r="F289" s="77">
        <v>1.7725875624822227E-2</v>
      </c>
      <c r="G289" s="111">
        <v>1</v>
      </c>
      <c r="H289" s="78">
        <v>-8.9522519350465873E-2</v>
      </c>
      <c r="I289" s="79">
        <v>2.272251935046591E-2</v>
      </c>
      <c r="J289" s="66"/>
    </row>
    <row r="290" spans="2:10" ht="22.5" x14ac:dyDescent="0.2">
      <c r="B290" s="154"/>
      <c r="C290" s="156"/>
      <c r="D290" s="75" t="s">
        <v>44</v>
      </c>
      <c r="E290" s="80" t="s">
        <v>156</v>
      </c>
      <c r="F290" s="77">
        <v>1.7725875624822227E-2</v>
      </c>
      <c r="G290" s="112">
        <v>2.6195597764683783E-9</v>
      </c>
      <c r="H290" s="78">
        <v>8.0177480649534144E-2</v>
      </c>
      <c r="I290" s="79">
        <v>0.19242251935046592</v>
      </c>
      <c r="J290" s="66"/>
    </row>
    <row r="291" spans="2:10" ht="33.75" x14ac:dyDescent="0.2">
      <c r="B291" s="154"/>
      <c r="C291" s="156"/>
      <c r="D291" s="75" t="s">
        <v>46</v>
      </c>
      <c r="E291" s="80" t="s">
        <v>157</v>
      </c>
      <c r="F291" s="77">
        <v>1.7725875624822227E-2</v>
      </c>
      <c r="G291" s="112">
        <v>1.3082426457959106E-10</v>
      </c>
      <c r="H291" s="78">
        <v>9.3377480649534134E-2</v>
      </c>
      <c r="I291" s="79">
        <v>0.20562251935046591</v>
      </c>
      <c r="J291" s="66"/>
    </row>
    <row r="292" spans="2:10" ht="22.5" x14ac:dyDescent="0.2">
      <c r="B292" s="154"/>
      <c r="C292" s="156"/>
      <c r="D292" s="75" t="s">
        <v>47</v>
      </c>
      <c r="E292" s="76">
        <v>-1.1499999999999982E-2</v>
      </c>
      <c r="F292" s="77">
        <v>1.7725875624822227E-2</v>
      </c>
      <c r="G292" s="111">
        <v>1</v>
      </c>
      <c r="H292" s="78">
        <v>-6.7622519350465871E-2</v>
      </c>
      <c r="I292" s="79">
        <v>4.4622519350465913E-2</v>
      </c>
      <c r="J292" s="66"/>
    </row>
    <row r="293" spans="2:10" x14ac:dyDescent="0.2">
      <c r="B293" s="154"/>
      <c r="C293" s="156"/>
      <c r="D293" s="75" t="s">
        <v>40</v>
      </c>
      <c r="E293" s="80" t="s">
        <v>158</v>
      </c>
      <c r="F293" s="77">
        <v>1.7725875624822227E-2</v>
      </c>
      <c r="G293" s="112">
        <v>1.9524073661732796E-2</v>
      </c>
      <c r="H293" s="78">
        <v>5.4774806495341208E-3</v>
      </c>
      <c r="I293" s="79">
        <v>0.1177225193504659</v>
      </c>
      <c r="J293" s="66"/>
    </row>
    <row r="294" spans="2:10" ht="22.5" x14ac:dyDescent="0.2">
      <c r="B294" s="154"/>
      <c r="C294" s="155"/>
      <c r="D294" s="81" t="s">
        <v>48</v>
      </c>
      <c r="E294" s="86" t="s">
        <v>159</v>
      </c>
      <c r="F294" s="83">
        <v>1.7725875624822227E-2</v>
      </c>
      <c r="G294" s="114">
        <v>2.2341707560548589E-9</v>
      </c>
      <c r="H294" s="84">
        <v>8.0877480649534123E-2</v>
      </c>
      <c r="I294" s="85">
        <v>0.1931225193504659</v>
      </c>
      <c r="J294" s="66"/>
    </row>
    <row r="295" spans="2:10" ht="22.5" x14ac:dyDescent="0.2">
      <c r="B295" s="154"/>
      <c r="C295" s="155" t="s">
        <v>48</v>
      </c>
      <c r="D295" s="75" t="s">
        <v>45</v>
      </c>
      <c r="E295" s="80" t="s">
        <v>160</v>
      </c>
      <c r="F295" s="77">
        <v>1.7725875624822227E-2</v>
      </c>
      <c r="G295" s="112">
        <v>1.198807860884215E-12</v>
      </c>
      <c r="H295" s="78">
        <v>-0.22652251935046588</v>
      </c>
      <c r="I295" s="79">
        <v>-0.11427748064953411</v>
      </c>
      <c r="J295" s="66"/>
    </row>
    <row r="296" spans="2:10" ht="22.5" x14ac:dyDescent="0.2">
      <c r="B296" s="154"/>
      <c r="C296" s="156"/>
      <c r="D296" s="75" t="s">
        <v>44</v>
      </c>
      <c r="E296" s="76">
        <v>-6.9999999999999923E-4</v>
      </c>
      <c r="F296" s="77">
        <v>1.7725875624822227E-2</v>
      </c>
      <c r="G296" s="111">
        <v>1</v>
      </c>
      <c r="H296" s="78">
        <v>-5.6822519350465894E-2</v>
      </c>
      <c r="I296" s="79">
        <v>5.5422519350465896E-2</v>
      </c>
      <c r="J296" s="66"/>
    </row>
    <row r="297" spans="2:10" ht="33.75" x14ac:dyDescent="0.2">
      <c r="B297" s="154"/>
      <c r="C297" s="156"/>
      <c r="D297" s="75" t="s">
        <v>46</v>
      </c>
      <c r="E297" s="76">
        <v>1.2500000000000004E-2</v>
      </c>
      <c r="F297" s="77">
        <v>1.7725875624822227E-2</v>
      </c>
      <c r="G297" s="111">
        <v>1</v>
      </c>
      <c r="H297" s="78">
        <v>-4.3622519350465891E-2</v>
      </c>
      <c r="I297" s="79">
        <v>6.8622519350465899E-2</v>
      </c>
      <c r="J297" s="66"/>
    </row>
    <row r="298" spans="2:10" ht="22.5" x14ac:dyDescent="0.2">
      <c r="B298" s="154"/>
      <c r="C298" s="156"/>
      <c r="D298" s="75" t="s">
        <v>47</v>
      </c>
      <c r="E298" s="80" t="s">
        <v>161</v>
      </c>
      <c r="F298" s="77">
        <v>1.7725875624822227E-2</v>
      </c>
      <c r="G298" s="112">
        <v>1.6408198580709723E-10</v>
      </c>
      <c r="H298" s="78">
        <v>-0.20462251935046591</v>
      </c>
      <c r="I298" s="79">
        <v>-9.2377480649534133E-2</v>
      </c>
      <c r="J298" s="66"/>
    </row>
    <row r="299" spans="2:10" x14ac:dyDescent="0.2">
      <c r="B299" s="154"/>
      <c r="C299" s="156"/>
      <c r="D299" s="75" t="s">
        <v>40</v>
      </c>
      <c r="E299" s="80" t="s">
        <v>162</v>
      </c>
      <c r="F299" s="77">
        <v>1.7725875624822227E-2</v>
      </c>
      <c r="G299" s="112">
        <v>1.4921398024665309E-3</v>
      </c>
      <c r="H299" s="78">
        <v>-0.13152251935046591</v>
      </c>
      <c r="I299" s="79">
        <v>-1.9277480649534114E-2</v>
      </c>
      <c r="J299" s="66"/>
    </row>
    <row r="300" spans="2:10" ht="22.5" x14ac:dyDescent="0.2">
      <c r="B300" s="153"/>
      <c r="C300" s="155"/>
      <c r="D300" s="81" t="s">
        <v>49</v>
      </c>
      <c r="E300" s="86" t="s">
        <v>163</v>
      </c>
      <c r="F300" s="83">
        <v>1.7725875624822227E-2</v>
      </c>
      <c r="G300" s="114">
        <v>2.2341707560548589E-9</v>
      </c>
      <c r="H300" s="84">
        <v>-0.1931225193504659</v>
      </c>
      <c r="I300" s="85">
        <v>-8.0877480649534123E-2</v>
      </c>
      <c r="J300" s="66"/>
    </row>
    <row r="301" spans="2:10" ht="22.5" x14ac:dyDescent="0.2">
      <c r="B301" s="153" t="s">
        <v>23</v>
      </c>
      <c r="C301" s="155" t="s">
        <v>45</v>
      </c>
      <c r="D301" s="75" t="s">
        <v>44</v>
      </c>
      <c r="E301" s="91">
        <v>-11.427100000000003</v>
      </c>
      <c r="F301" s="88">
        <v>8.9952511896776297</v>
      </c>
      <c r="G301" s="111">
        <v>1</v>
      </c>
      <c r="H301" s="89">
        <v>-39.907281720785775</v>
      </c>
      <c r="I301" s="90">
        <v>17.053081720785769</v>
      </c>
      <c r="J301" s="66"/>
    </row>
    <row r="302" spans="2:10" ht="33.75" x14ac:dyDescent="0.2">
      <c r="B302" s="154"/>
      <c r="C302" s="156"/>
      <c r="D302" s="75" t="s">
        <v>46</v>
      </c>
      <c r="E302" s="91">
        <v>-23.145600000000005</v>
      </c>
      <c r="F302" s="88">
        <v>8.9952511896776297</v>
      </c>
      <c r="G302" s="112">
        <v>0.26137287514554874</v>
      </c>
      <c r="H302" s="89">
        <v>-51.625781720785781</v>
      </c>
      <c r="I302" s="90">
        <v>5.3345817207857671</v>
      </c>
      <c r="J302" s="66"/>
    </row>
    <row r="303" spans="2:10" ht="22.5" x14ac:dyDescent="0.2">
      <c r="B303" s="154"/>
      <c r="C303" s="156"/>
      <c r="D303" s="75" t="s">
        <v>47</v>
      </c>
      <c r="E303" s="91">
        <v>2.8162000000000003</v>
      </c>
      <c r="F303" s="88">
        <v>8.9952511896776297</v>
      </c>
      <c r="G303" s="111">
        <v>1</v>
      </c>
      <c r="H303" s="89">
        <v>-25.66398172078577</v>
      </c>
      <c r="I303" s="90">
        <v>31.296381720785774</v>
      </c>
      <c r="J303" s="66"/>
    </row>
    <row r="304" spans="2:10" x14ac:dyDescent="0.2">
      <c r="B304" s="154"/>
      <c r="C304" s="156"/>
      <c r="D304" s="75" t="s">
        <v>40</v>
      </c>
      <c r="E304" s="91">
        <v>-23.296899999999997</v>
      </c>
      <c r="F304" s="88">
        <v>8.9952511896776297</v>
      </c>
      <c r="G304" s="112">
        <v>0.25012978239295697</v>
      </c>
      <c r="H304" s="89">
        <v>-51.777081720785773</v>
      </c>
      <c r="I304" s="90">
        <v>5.1832817207857751</v>
      </c>
      <c r="J304" s="66"/>
    </row>
    <row r="305" spans="2:10" ht="22.5" x14ac:dyDescent="0.2">
      <c r="B305" s="154"/>
      <c r="C305" s="156"/>
      <c r="D305" s="75" t="s">
        <v>49</v>
      </c>
      <c r="E305" s="87">
        <v>0.58920000000000083</v>
      </c>
      <c r="F305" s="88">
        <v>8.9952511896776297</v>
      </c>
      <c r="G305" s="111">
        <v>1</v>
      </c>
      <c r="H305" s="89">
        <v>-27.890981720785771</v>
      </c>
      <c r="I305" s="90">
        <v>29.069381720785774</v>
      </c>
      <c r="J305" s="66"/>
    </row>
    <row r="306" spans="2:10" ht="22.5" x14ac:dyDescent="0.2">
      <c r="B306" s="154"/>
      <c r="C306" s="155"/>
      <c r="D306" s="81" t="s">
        <v>48</v>
      </c>
      <c r="E306" s="96">
        <v>-3.4288999999999978</v>
      </c>
      <c r="F306" s="93">
        <v>8.9952511896776297</v>
      </c>
      <c r="G306" s="113">
        <v>1</v>
      </c>
      <c r="H306" s="94">
        <v>-31.909081720785771</v>
      </c>
      <c r="I306" s="95">
        <v>25.051281720785774</v>
      </c>
      <c r="J306" s="66"/>
    </row>
    <row r="307" spans="2:10" ht="22.5" x14ac:dyDescent="0.2">
      <c r="B307" s="154"/>
      <c r="C307" s="155" t="s">
        <v>44</v>
      </c>
      <c r="D307" s="75" t="s">
        <v>45</v>
      </c>
      <c r="E307" s="91">
        <v>11.427100000000003</v>
      </c>
      <c r="F307" s="88">
        <v>8.9952511896776297</v>
      </c>
      <c r="G307" s="111">
        <v>1</v>
      </c>
      <c r="H307" s="89">
        <v>-17.053081720785769</v>
      </c>
      <c r="I307" s="90">
        <v>39.907281720785775</v>
      </c>
      <c r="J307" s="66"/>
    </row>
    <row r="308" spans="2:10" ht="33.75" x14ac:dyDescent="0.2">
      <c r="B308" s="154"/>
      <c r="C308" s="156"/>
      <c r="D308" s="75" t="s">
        <v>46</v>
      </c>
      <c r="E308" s="91">
        <v>-11.718500000000002</v>
      </c>
      <c r="F308" s="88">
        <v>8.9952511896776297</v>
      </c>
      <c r="G308" s="111">
        <v>1</v>
      </c>
      <c r="H308" s="89">
        <v>-40.198681720785771</v>
      </c>
      <c r="I308" s="90">
        <v>16.76168172078577</v>
      </c>
      <c r="J308" s="66"/>
    </row>
    <row r="309" spans="2:10" ht="22.5" x14ac:dyDescent="0.2">
      <c r="B309" s="154"/>
      <c r="C309" s="156"/>
      <c r="D309" s="75" t="s">
        <v>47</v>
      </c>
      <c r="E309" s="91">
        <v>14.243300000000005</v>
      </c>
      <c r="F309" s="88">
        <v>8.9952511896776297</v>
      </c>
      <c r="G309" s="111">
        <v>1</v>
      </c>
      <c r="H309" s="89">
        <v>-14.236881720785767</v>
      </c>
      <c r="I309" s="90">
        <v>42.723481720785777</v>
      </c>
      <c r="J309" s="66"/>
    </row>
    <row r="310" spans="2:10" x14ac:dyDescent="0.2">
      <c r="B310" s="154"/>
      <c r="C310" s="156"/>
      <c r="D310" s="75" t="s">
        <v>40</v>
      </c>
      <c r="E310" s="91">
        <v>-11.869799999999994</v>
      </c>
      <c r="F310" s="88">
        <v>8.9952511896776297</v>
      </c>
      <c r="G310" s="111">
        <v>1</v>
      </c>
      <c r="H310" s="89">
        <v>-40.349981720785763</v>
      </c>
      <c r="I310" s="90">
        <v>16.610381720785778</v>
      </c>
      <c r="J310" s="66"/>
    </row>
    <row r="311" spans="2:10" ht="22.5" x14ac:dyDescent="0.2">
      <c r="B311" s="154"/>
      <c r="C311" s="156"/>
      <c r="D311" s="75" t="s">
        <v>49</v>
      </c>
      <c r="E311" s="91">
        <v>12.016300000000005</v>
      </c>
      <c r="F311" s="88">
        <v>8.9952511896776297</v>
      </c>
      <c r="G311" s="111">
        <v>1</v>
      </c>
      <c r="H311" s="89">
        <v>-16.463881720785768</v>
      </c>
      <c r="I311" s="90">
        <v>40.496481720785781</v>
      </c>
      <c r="J311" s="66"/>
    </row>
    <row r="312" spans="2:10" ht="22.5" x14ac:dyDescent="0.2">
      <c r="B312" s="154"/>
      <c r="C312" s="155"/>
      <c r="D312" s="81" t="s">
        <v>48</v>
      </c>
      <c r="E312" s="96">
        <v>7.998200000000006</v>
      </c>
      <c r="F312" s="93">
        <v>8.9952511896776297</v>
      </c>
      <c r="G312" s="113">
        <v>1</v>
      </c>
      <c r="H312" s="94">
        <v>-20.481981720785768</v>
      </c>
      <c r="I312" s="95">
        <v>36.478381720785777</v>
      </c>
      <c r="J312" s="66"/>
    </row>
    <row r="313" spans="2:10" ht="22.5" x14ac:dyDescent="0.2">
      <c r="B313" s="154"/>
      <c r="C313" s="155" t="s">
        <v>46</v>
      </c>
      <c r="D313" s="75" t="s">
        <v>45</v>
      </c>
      <c r="E313" s="91">
        <v>23.145600000000005</v>
      </c>
      <c r="F313" s="88">
        <v>8.9952511896776297</v>
      </c>
      <c r="G313" s="112">
        <v>0.26137287514554874</v>
      </c>
      <c r="H313" s="89">
        <v>-5.3345817207857671</v>
      </c>
      <c r="I313" s="90">
        <v>51.625781720785781</v>
      </c>
      <c r="J313" s="66"/>
    </row>
    <row r="314" spans="2:10" ht="22.5" x14ac:dyDescent="0.2">
      <c r="B314" s="154"/>
      <c r="C314" s="156"/>
      <c r="D314" s="75" t="s">
        <v>44</v>
      </c>
      <c r="E314" s="91">
        <v>11.718500000000002</v>
      </c>
      <c r="F314" s="88">
        <v>8.9952511896776297</v>
      </c>
      <c r="G314" s="111">
        <v>1</v>
      </c>
      <c r="H314" s="89">
        <v>-16.76168172078577</v>
      </c>
      <c r="I314" s="90">
        <v>40.198681720785771</v>
      </c>
      <c r="J314" s="66"/>
    </row>
    <row r="315" spans="2:10" ht="22.5" x14ac:dyDescent="0.2">
      <c r="B315" s="154"/>
      <c r="C315" s="156"/>
      <c r="D315" s="75" t="s">
        <v>47</v>
      </c>
      <c r="E315" s="91">
        <v>25.961800000000007</v>
      </c>
      <c r="F315" s="88">
        <v>8.9952511896776297</v>
      </c>
      <c r="G315" s="112">
        <v>0.11203392660834516</v>
      </c>
      <c r="H315" s="89">
        <v>-2.5183817207857651</v>
      </c>
      <c r="I315" s="90">
        <v>54.441981720785776</v>
      </c>
      <c r="J315" s="66"/>
    </row>
    <row r="316" spans="2:10" x14ac:dyDescent="0.2">
      <c r="B316" s="154"/>
      <c r="C316" s="156"/>
      <c r="D316" s="75" t="s">
        <v>40</v>
      </c>
      <c r="E316" s="87">
        <v>-0.151299999999992</v>
      </c>
      <c r="F316" s="88">
        <v>8.9952511896776297</v>
      </c>
      <c r="G316" s="111">
        <v>1</v>
      </c>
      <c r="H316" s="89">
        <v>-28.631481720785764</v>
      </c>
      <c r="I316" s="90">
        <v>28.32888172078578</v>
      </c>
      <c r="J316" s="66"/>
    </row>
    <row r="317" spans="2:10" ht="22.5" x14ac:dyDescent="0.2">
      <c r="B317" s="154"/>
      <c r="C317" s="156"/>
      <c r="D317" s="75" t="s">
        <v>49</v>
      </c>
      <c r="E317" s="91">
        <v>23.734800000000007</v>
      </c>
      <c r="F317" s="88">
        <v>8.9952511896776297</v>
      </c>
      <c r="G317" s="112">
        <v>0.22002008550202412</v>
      </c>
      <c r="H317" s="89">
        <v>-4.7453817207857654</v>
      </c>
      <c r="I317" s="90">
        <v>52.214981720785779</v>
      </c>
      <c r="J317" s="66"/>
    </row>
    <row r="318" spans="2:10" ht="22.5" x14ac:dyDescent="0.2">
      <c r="B318" s="154"/>
      <c r="C318" s="155"/>
      <c r="D318" s="81" t="s">
        <v>48</v>
      </c>
      <c r="E318" s="96">
        <v>19.71670000000001</v>
      </c>
      <c r="F318" s="93">
        <v>8.9952511896776297</v>
      </c>
      <c r="G318" s="114">
        <v>0.6738939691433139</v>
      </c>
      <c r="H318" s="94">
        <v>-8.7634817207857623</v>
      </c>
      <c r="I318" s="95">
        <v>48.196881720785782</v>
      </c>
      <c r="J318" s="66"/>
    </row>
    <row r="319" spans="2:10" ht="22.5" x14ac:dyDescent="0.2">
      <c r="B319" s="154"/>
      <c r="C319" s="155" t="s">
        <v>47</v>
      </c>
      <c r="D319" s="75" t="s">
        <v>45</v>
      </c>
      <c r="E319" s="91">
        <v>-2.8162000000000003</v>
      </c>
      <c r="F319" s="88">
        <v>8.9952511896776297</v>
      </c>
      <c r="G319" s="111">
        <v>1</v>
      </c>
      <c r="H319" s="89">
        <v>-31.296381720785774</v>
      </c>
      <c r="I319" s="90">
        <v>25.66398172078577</v>
      </c>
      <c r="J319" s="66"/>
    </row>
    <row r="320" spans="2:10" ht="22.5" x14ac:dyDescent="0.2">
      <c r="B320" s="154"/>
      <c r="C320" s="156"/>
      <c r="D320" s="75" t="s">
        <v>44</v>
      </c>
      <c r="E320" s="91">
        <v>-14.243300000000005</v>
      </c>
      <c r="F320" s="88">
        <v>8.9952511896776297</v>
      </c>
      <c r="G320" s="111">
        <v>1</v>
      </c>
      <c r="H320" s="89">
        <v>-42.723481720785777</v>
      </c>
      <c r="I320" s="90">
        <v>14.236881720785767</v>
      </c>
      <c r="J320" s="66"/>
    </row>
    <row r="321" spans="2:10" ht="33.75" x14ac:dyDescent="0.2">
      <c r="B321" s="154"/>
      <c r="C321" s="156"/>
      <c r="D321" s="75" t="s">
        <v>46</v>
      </c>
      <c r="E321" s="91">
        <v>-25.961800000000007</v>
      </c>
      <c r="F321" s="88">
        <v>8.9952511896776297</v>
      </c>
      <c r="G321" s="112">
        <v>0.11203392660834516</v>
      </c>
      <c r="H321" s="89">
        <v>-54.441981720785776</v>
      </c>
      <c r="I321" s="90">
        <v>2.5183817207857651</v>
      </c>
      <c r="J321" s="66"/>
    </row>
    <row r="322" spans="2:10" x14ac:dyDescent="0.2">
      <c r="B322" s="154"/>
      <c r="C322" s="156"/>
      <c r="D322" s="75" t="s">
        <v>40</v>
      </c>
      <c r="E322" s="91">
        <v>-26.113099999999999</v>
      </c>
      <c r="F322" s="88">
        <v>8.9952511896776297</v>
      </c>
      <c r="G322" s="112">
        <v>0.10686955213453952</v>
      </c>
      <c r="H322" s="89">
        <v>-54.593281720785768</v>
      </c>
      <c r="I322" s="90">
        <v>2.3670817207857731</v>
      </c>
      <c r="J322" s="66"/>
    </row>
    <row r="323" spans="2:10" ht="22.5" x14ac:dyDescent="0.2">
      <c r="B323" s="154"/>
      <c r="C323" s="156"/>
      <c r="D323" s="75" t="s">
        <v>49</v>
      </c>
      <c r="E323" s="91">
        <v>-2.2269999999999994</v>
      </c>
      <c r="F323" s="88">
        <v>8.9952511896776297</v>
      </c>
      <c r="G323" s="111">
        <v>1</v>
      </c>
      <c r="H323" s="89">
        <v>-30.707181720785773</v>
      </c>
      <c r="I323" s="90">
        <v>26.253181720785772</v>
      </c>
      <c r="J323" s="66"/>
    </row>
    <row r="324" spans="2:10" ht="22.5" x14ac:dyDescent="0.2">
      <c r="B324" s="154"/>
      <c r="C324" s="155"/>
      <c r="D324" s="81" t="s">
        <v>48</v>
      </c>
      <c r="E324" s="96">
        <v>-6.2450999999999981</v>
      </c>
      <c r="F324" s="93">
        <v>8.9952511896776297</v>
      </c>
      <c r="G324" s="113">
        <v>1</v>
      </c>
      <c r="H324" s="94">
        <v>-34.725281720785773</v>
      </c>
      <c r="I324" s="95">
        <v>22.235081720785775</v>
      </c>
      <c r="J324" s="66"/>
    </row>
    <row r="325" spans="2:10" ht="22.5" x14ac:dyDescent="0.2">
      <c r="B325" s="154"/>
      <c r="C325" s="155" t="s">
        <v>40</v>
      </c>
      <c r="D325" s="75" t="s">
        <v>45</v>
      </c>
      <c r="E325" s="91">
        <v>23.296899999999997</v>
      </c>
      <c r="F325" s="88">
        <v>8.9952511896776297</v>
      </c>
      <c r="G325" s="112">
        <v>0.25012978239295697</v>
      </c>
      <c r="H325" s="89">
        <v>-5.1832817207857751</v>
      </c>
      <c r="I325" s="90">
        <v>51.777081720785773</v>
      </c>
      <c r="J325" s="66"/>
    </row>
    <row r="326" spans="2:10" ht="22.5" x14ac:dyDescent="0.2">
      <c r="B326" s="154"/>
      <c r="C326" s="156"/>
      <c r="D326" s="75" t="s">
        <v>44</v>
      </c>
      <c r="E326" s="91">
        <v>11.869799999999994</v>
      </c>
      <c r="F326" s="88">
        <v>8.9952511896776297</v>
      </c>
      <c r="G326" s="111">
        <v>1</v>
      </c>
      <c r="H326" s="89">
        <v>-16.610381720785778</v>
      </c>
      <c r="I326" s="90">
        <v>40.349981720785763</v>
      </c>
      <c r="J326" s="66"/>
    </row>
    <row r="327" spans="2:10" ht="33.75" x14ac:dyDescent="0.2">
      <c r="B327" s="154"/>
      <c r="C327" s="156"/>
      <c r="D327" s="75" t="s">
        <v>46</v>
      </c>
      <c r="E327" s="87">
        <v>0.151299999999992</v>
      </c>
      <c r="F327" s="88">
        <v>8.9952511896776297</v>
      </c>
      <c r="G327" s="111">
        <v>1</v>
      </c>
      <c r="H327" s="89">
        <v>-28.32888172078578</v>
      </c>
      <c r="I327" s="90">
        <v>28.631481720785764</v>
      </c>
      <c r="J327" s="66"/>
    </row>
    <row r="328" spans="2:10" ht="22.5" x14ac:dyDescent="0.2">
      <c r="B328" s="154"/>
      <c r="C328" s="156"/>
      <c r="D328" s="75" t="s">
        <v>47</v>
      </c>
      <c r="E328" s="91">
        <v>26.113099999999999</v>
      </c>
      <c r="F328" s="88">
        <v>8.9952511896776297</v>
      </c>
      <c r="G328" s="112">
        <v>0.10686955213453952</v>
      </c>
      <c r="H328" s="89">
        <v>-2.3670817207857731</v>
      </c>
      <c r="I328" s="90">
        <v>54.593281720785768</v>
      </c>
      <c r="J328" s="66"/>
    </row>
    <row r="329" spans="2:10" ht="22.5" x14ac:dyDescent="0.2">
      <c r="B329" s="154"/>
      <c r="C329" s="156"/>
      <c r="D329" s="75" t="s">
        <v>49</v>
      </c>
      <c r="E329" s="91">
        <v>23.886099999999999</v>
      </c>
      <c r="F329" s="88">
        <v>8.9952511896776297</v>
      </c>
      <c r="G329" s="112">
        <v>0.21040985497620623</v>
      </c>
      <c r="H329" s="89">
        <v>-4.5940817207857734</v>
      </c>
      <c r="I329" s="90">
        <v>52.366281720785771</v>
      </c>
      <c r="J329" s="66"/>
    </row>
    <row r="330" spans="2:10" ht="22.5" x14ac:dyDescent="0.2">
      <c r="B330" s="154"/>
      <c r="C330" s="155"/>
      <c r="D330" s="81" t="s">
        <v>48</v>
      </c>
      <c r="E330" s="96">
        <v>19.868000000000002</v>
      </c>
      <c r="F330" s="93">
        <v>8.9952511896776297</v>
      </c>
      <c r="G330" s="114">
        <v>0.64763062730400811</v>
      </c>
      <c r="H330" s="94">
        <v>-8.6121817207857703</v>
      </c>
      <c r="I330" s="95">
        <v>48.348181720785774</v>
      </c>
      <c r="J330" s="66"/>
    </row>
    <row r="331" spans="2:10" ht="22.5" x14ac:dyDescent="0.2">
      <c r="B331" s="154"/>
      <c r="C331" s="155" t="s">
        <v>49</v>
      </c>
      <c r="D331" s="75" t="s">
        <v>45</v>
      </c>
      <c r="E331" s="87">
        <v>-0.58920000000000083</v>
      </c>
      <c r="F331" s="88">
        <v>8.9952511896776297</v>
      </c>
      <c r="G331" s="111">
        <v>1</v>
      </c>
      <c r="H331" s="89">
        <v>-29.069381720785774</v>
      </c>
      <c r="I331" s="90">
        <v>27.890981720785771</v>
      </c>
      <c r="J331" s="66"/>
    </row>
    <row r="332" spans="2:10" ht="22.5" x14ac:dyDescent="0.2">
      <c r="B332" s="154"/>
      <c r="C332" s="156"/>
      <c r="D332" s="75" t="s">
        <v>44</v>
      </c>
      <c r="E332" s="91">
        <v>-12.016300000000005</v>
      </c>
      <c r="F332" s="88">
        <v>8.9952511896776297</v>
      </c>
      <c r="G332" s="111">
        <v>1</v>
      </c>
      <c r="H332" s="89">
        <v>-40.496481720785781</v>
      </c>
      <c r="I332" s="90">
        <v>16.463881720785768</v>
      </c>
      <c r="J332" s="66"/>
    </row>
    <row r="333" spans="2:10" ht="33.75" x14ac:dyDescent="0.2">
      <c r="B333" s="154"/>
      <c r="C333" s="156"/>
      <c r="D333" s="75" t="s">
        <v>46</v>
      </c>
      <c r="E333" s="91">
        <v>-23.734800000000007</v>
      </c>
      <c r="F333" s="88">
        <v>8.9952511896776297</v>
      </c>
      <c r="G333" s="112">
        <v>0.22002008550202412</v>
      </c>
      <c r="H333" s="89">
        <v>-52.214981720785779</v>
      </c>
      <c r="I333" s="90">
        <v>4.7453817207857654</v>
      </c>
      <c r="J333" s="66"/>
    </row>
    <row r="334" spans="2:10" ht="22.5" x14ac:dyDescent="0.2">
      <c r="B334" s="154"/>
      <c r="C334" s="156"/>
      <c r="D334" s="75" t="s">
        <v>47</v>
      </c>
      <c r="E334" s="91">
        <v>2.2269999999999994</v>
      </c>
      <c r="F334" s="88">
        <v>8.9952511896776297</v>
      </c>
      <c r="G334" s="111">
        <v>1</v>
      </c>
      <c r="H334" s="89">
        <v>-26.253181720785772</v>
      </c>
      <c r="I334" s="90">
        <v>30.707181720785773</v>
      </c>
      <c r="J334" s="66"/>
    </row>
    <row r="335" spans="2:10" x14ac:dyDescent="0.2">
      <c r="B335" s="154"/>
      <c r="C335" s="156"/>
      <c r="D335" s="75" t="s">
        <v>40</v>
      </c>
      <c r="E335" s="91">
        <v>-23.886099999999999</v>
      </c>
      <c r="F335" s="88">
        <v>8.9952511896776297</v>
      </c>
      <c r="G335" s="112">
        <v>0.21040985497620623</v>
      </c>
      <c r="H335" s="89">
        <v>-52.366281720785771</v>
      </c>
      <c r="I335" s="90">
        <v>4.5940817207857734</v>
      </c>
      <c r="J335" s="66"/>
    </row>
    <row r="336" spans="2:10" ht="22.5" x14ac:dyDescent="0.2">
      <c r="B336" s="154"/>
      <c r="C336" s="155"/>
      <c r="D336" s="81" t="s">
        <v>48</v>
      </c>
      <c r="E336" s="96">
        <v>-4.0180999999999987</v>
      </c>
      <c r="F336" s="93">
        <v>8.9952511896776297</v>
      </c>
      <c r="G336" s="113">
        <v>1</v>
      </c>
      <c r="H336" s="94">
        <v>-32.498281720785769</v>
      </c>
      <c r="I336" s="95">
        <v>24.462081720785775</v>
      </c>
      <c r="J336" s="66"/>
    </row>
    <row r="337" spans="2:10" ht="22.5" x14ac:dyDescent="0.2">
      <c r="B337" s="154"/>
      <c r="C337" s="155" t="s">
        <v>48</v>
      </c>
      <c r="D337" s="75" t="s">
        <v>45</v>
      </c>
      <c r="E337" s="91">
        <v>3.4288999999999978</v>
      </c>
      <c r="F337" s="88">
        <v>8.9952511896776297</v>
      </c>
      <c r="G337" s="111">
        <v>1</v>
      </c>
      <c r="H337" s="89">
        <v>-25.051281720785774</v>
      </c>
      <c r="I337" s="90">
        <v>31.909081720785771</v>
      </c>
      <c r="J337" s="66"/>
    </row>
    <row r="338" spans="2:10" ht="22.5" x14ac:dyDescent="0.2">
      <c r="B338" s="154"/>
      <c r="C338" s="156"/>
      <c r="D338" s="75" t="s">
        <v>44</v>
      </c>
      <c r="E338" s="91">
        <v>-7.998200000000006</v>
      </c>
      <c r="F338" s="88">
        <v>8.9952511896776297</v>
      </c>
      <c r="G338" s="111">
        <v>1</v>
      </c>
      <c r="H338" s="89">
        <v>-36.478381720785777</v>
      </c>
      <c r="I338" s="90">
        <v>20.481981720785768</v>
      </c>
      <c r="J338" s="66"/>
    </row>
    <row r="339" spans="2:10" ht="33.75" x14ac:dyDescent="0.2">
      <c r="B339" s="154"/>
      <c r="C339" s="156"/>
      <c r="D339" s="75" t="s">
        <v>46</v>
      </c>
      <c r="E339" s="91">
        <v>-19.71670000000001</v>
      </c>
      <c r="F339" s="88">
        <v>8.9952511896776297</v>
      </c>
      <c r="G339" s="112">
        <v>0.6738939691433139</v>
      </c>
      <c r="H339" s="89">
        <v>-48.196881720785782</v>
      </c>
      <c r="I339" s="90">
        <v>8.7634817207857623</v>
      </c>
      <c r="J339" s="66"/>
    </row>
    <row r="340" spans="2:10" ht="22.5" x14ac:dyDescent="0.2">
      <c r="B340" s="154"/>
      <c r="C340" s="156"/>
      <c r="D340" s="75" t="s">
        <v>47</v>
      </c>
      <c r="E340" s="91">
        <v>6.2450999999999981</v>
      </c>
      <c r="F340" s="88">
        <v>8.9952511896776297</v>
      </c>
      <c r="G340" s="111">
        <v>1</v>
      </c>
      <c r="H340" s="89">
        <v>-22.235081720785775</v>
      </c>
      <c r="I340" s="90">
        <v>34.725281720785773</v>
      </c>
      <c r="J340" s="66"/>
    </row>
    <row r="341" spans="2:10" x14ac:dyDescent="0.2">
      <c r="B341" s="154"/>
      <c r="C341" s="156"/>
      <c r="D341" s="75" t="s">
        <v>40</v>
      </c>
      <c r="E341" s="91">
        <v>-19.868000000000002</v>
      </c>
      <c r="F341" s="88">
        <v>8.9952511896776297</v>
      </c>
      <c r="G341" s="112">
        <v>0.64763062730400811</v>
      </c>
      <c r="H341" s="89">
        <v>-48.348181720785774</v>
      </c>
      <c r="I341" s="90">
        <v>8.6121817207857703</v>
      </c>
      <c r="J341" s="66"/>
    </row>
    <row r="342" spans="2:10" ht="22.5" x14ac:dyDescent="0.2">
      <c r="B342" s="153"/>
      <c r="C342" s="155"/>
      <c r="D342" s="81" t="s">
        <v>49</v>
      </c>
      <c r="E342" s="96">
        <v>4.0180999999999987</v>
      </c>
      <c r="F342" s="93">
        <v>8.9952511896776297</v>
      </c>
      <c r="G342" s="113">
        <v>1</v>
      </c>
      <c r="H342" s="94">
        <v>-24.462081720785775</v>
      </c>
      <c r="I342" s="95">
        <v>32.498281720785769</v>
      </c>
      <c r="J342" s="66"/>
    </row>
    <row r="343" spans="2:10" ht="22.5" x14ac:dyDescent="0.2">
      <c r="B343" s="153" t="s">
        <v>24</v>
      </c>
      <c r="C343" s="155" t="s">
        <v>45</v>
      </c>
      <c r="D343" s="75" t="s">
        <v>44</v>
      </c>
      <c r="E343" s="99">
        <v>1.0973000000000002</v>
      </c>
      <c r="F343" s="77">
        <v>0.63672510975838348</v>
      </c>
      <c r="G343" s="111">
        <v>1</v>
      </c>
      <c r="H343" s="78">
        <v>-0.91865780370374672</v>
      </c>
      <c r="I343" s="97">
        <v>3.1132578037037471</v>
      </c>
      <c r="J343" s="66"/>
    </row>
    <row r="344" spans="2:10" ht="33.75" x14ac:dyDescent="0.2">
      <c r="B344" s="154"/>
      <c r="C344" s="156"/>
      <c r="D344" s="75" t="s">
        <v>46</v>
      </c>
      <c r="E344" s="99">
        <v>1.2329000000000001</v>
      </c>
      <c r="F344" s="77">
        <v>0.63672510975838348</v>
      </c>
      <c r="G344" s="111">
        <v>1</v>
      </c>
      <c r="H344" s="78">
        <v>-0.78305780370374678</v>
      </c>
      <c r="I344" s="97">
        <v>3.2488578037037472</v>
      </c>
      <c r="J344" s="66"/>
    </row>
    <row r="345" spans="2:10" ht="22.5" x14ac:dyDescent="0.2">
      <c r="B345" s="154"/>
      <c r="C345" s="156"/>
      <c r="D345" s="75" t="s">
        <v>47</v>
      </c>
      <c r="E345" s="99">
        <v>1.2855000000000001</v>
      </c>
      <c r="F345" s="77">
        <v>0.63672510975838348</v>
      </c>
      <c r="G345" s="111">
        <v>1</v>
      </c>
      <c r="H345" s="78">
        <v>-0.7304578037037468</v>
      </c>
      <c r="I345" s="97">
        <v>3.3014578037037472</v>
      </c>
      <c r="J345" s="66"/>
    </row>
    <row r="346" spans="2:10" x14ac:dyDescent="0.2">
      <c r="B346" s="154"/>
      <c r="C346" s="156"/>
      <c r="D346" s="75" t="s">
        <v>40</v>
      </c>
      <c r="E346" s="76">
        <v>-0.2601</v>
      </c>
      <c r="F346" s="77">
        <v>0.63672510975838348</v>
      </c>
      <c r="G346" s="111">
        <v>1</v>
      </c>
      <c r="H346" s="88">
        <v>-2.2760578037037469</v>
      </c>
      <c r="I346" s="97">
        <v>1.7558578037037469</v>
      </c>
      <c r="J346" s="66"/>
    </row>
    <row r="347" spans="2:10" ht="22.5" x14ac:dyDescent="0.2">
      <c r="B347" s="154"/>
      <c r="C347" s="156"/>
      <c r="D347" s="75" t="s">
        <v>49</v>
      </c>
      <c r="E347" s="99">
        <v>1.3403</v>
      </c>
      <c r="F347" s="77">
        <v>0.63672510975838348</v>
      </c>
      <c r="G347" s="112">
        <v>0.82501178741400705</v>
      </c>
      <c r="H347" s="78">
        <v>-0.67565780370374684</v>
      </c>
      <c r="I347" s="97">
        <v>3.3562578037037469</v>
      </c>
      <c r="J347" s="66"/>
    </row>
    <row r="348" spans="2:10" ht="22.5" x14ac:dyDescent="0.2">
      <c r="B348" s="154"/>
      <c r="C348" s="155"/>
      <c r="D348" s="81" t="s">
        <v>48</v>
      </c>
      <c r="E348" s="100">
        <v>1.3290000000000002</v>
      </c>
      <c r="F348" s="83">
        <v>0.63672510975838348</v>
      </c>
      <c r="G348" s="114">
        <v>0.85926169937642305</v>
      </c>
      <c r="H348" s="84">
        <v>-0.68695780370374671</v>
      </c>
      <c r="I348" s="98">
        <v>3.3449578037037471</v>
      </c>
      <c r="J348" s="66"/>
    </row>
    <row r="349" spans="2:10" ht="22.5" x14ac:dyDescent="0.2">
      <c r="B349" s="154"/>
      <c r="C349" s="155" t="s">
        <v>44</v>
      </c>
      <c r="D349" s="75" t="s">
        <v>45</v>
      </c>
      <c r="E349" s="99">
        <v>-1.0973000000000002</v>
      </c>
      <c r="F349" s="77">
        <v>0.63672510975838348</v>
      </c>
      <c r="G349" s="111">
        <v>1</v>
      </c>
      <c r="H349" s="88">
        <v>-3.1132578037037471</v>
      </c>
      <c r="I349" s="79">
        <v>0.91865780370374672</v>
      </c>
      <c r="J349" s="66"/>
    </row>
    <row r="350" spans="2:10" ht="33.75" x14ac:dyDescent="0.2">
      <c r="B350" s="154"/>
      <c r="C350" s="156"/>
      <c r="D350" s="75" t="s">
        <v>46</v>
      </c>
      <c r="E350" s="76">
        <v>0.13559999999999994</v>
      </c>
      <c r="F350" s="77">
        <v>0.63672510975838348</v>
      </c>
      <c r="G350" s="111">
        <v>1</v>
      </c>
      <c r="H350" s="88">
        <v>-1.8803578037037469</v>
      </c>
      <c r="I350" s="97">
        <v>2.1515578037037466</v>
      </c>
      <c r="J350" s="66"/>
    </row>
    <row r="351" spans="2:10" ht="22.5" x14ac:dyDescent="0.2">
      <c r="B351" s="154"/>
      <c r="C351" s="156"/>
      <c r="D351" s="75" t="s">
        <v>47</v>
      </c>
      <c r="E351" s="76">
        <v>0.18819999999999992</v>
      </c>
      <c r="F351" s="77">
        <v>0.63672510975838348</v>
      </c>
      <c r="G351" s="111">
        <v>1</v>
      </c>
      <c r="H351" s="88">
        <v>-1.827757803703747</v>
      </c>
      <c r="I351" s="97">
        <v>2.2041578037037466</v>
      </c>
      <c r="J351" s="66"/>
    </row>
    <row r="352" spans="2:10" x14ac:dyDescent="0.2">
      <c r="B352" s="154"/>
      <c r="C352" s="156"/>
      <c r="D352" s="75" t="s">
        <v>40</v>
      </c>
      <c r="E352" s="99">
        <v>-1.3574000000000002</v>
      </c>
      <c r="F352" s="77">
        <v>0.63672510975838348</v>
      </c>
      <c r="G352" s="112">
        <v>0.7754402271051799</v>
      </c>
      <c r="H352" s="88">
        <v>-3.373357803703747</v>
      </c>
      <c r="I352" s="79">
        <v>0.65855780370374672</v>
      </c>
      <c r="J352" s="66"/>
    </row>
    <row r="353" spans="2:10" ht="22.5" x14ac:dyDescent="0.2">
      <c r="B353" s="154"/>
      <c r="C353" s="156"/>
      <c r="D353" s="75" t="s">
        <v>49</v>
      </c>
      <c r="E353" s="76">
        <v>0.24299999999999999</v>
      </c>
      <c r="F353" s="77">
        <v>0.63672510975838348</v>
      </c>
      <c r="G353" s="111">
        <v>1</v>
      </c>
      <c r="H353" s="88">
        <v>-1.772957803703747</v>
      </c>
      <c r="I353" s="97">
        <v>2.2589578037037468</v>
      </c>
      <c r="J353" s="66"/>
    </row>
    <row r="354" spans="2:10" ht="22.5" x14ac:dyDescent="0.2">
      <c r="B354" s="154"/>
      <c r="C354" s="155"/>
      <c r="D354" s="81" t="s">
        <v>48</v>
      </c>
      <c r="E354" s="82">
        <v>0.23169999999999991</v>
      </c>
      <c r="F354" s="83">
        <v>0.63672510975838348</v>
      </c>
      <c r="G354" s="113">
        <v>1</v>
      </c>
      <c r="H354" s="93">
        <v>-1.7842578037037469</v>
      </c>
      <c r="I354" s="98">
        <v>2.2476578037037469</v>
      </c>
      <c r="J354" s="66"/>
    </row>
    <row r="355" spans="2:10" ht="22.5" x14ac:dyDescent="0.2">
      <c r="B355" s="154"/>
      <c r="C355" s="155" t="s">
        <v>46</v>
      </c>
      <c r="D355" s="75" t="s">
        <v>45</v>
      </c>
      <c r="E355" s="99">
        <v>-1.2329000000000001</v>
      </c>
      <c r="F355" s="77">
        <v>0.63672510975838348</v>
      </c>
      <c r="G355" s="111">
        <v>1</v>
      </c>
      <c r="H355" s="88">
        <v>-3.2488578037037472</v>
      </c>
      <c r="I355" s="79">
        <v>0.78305780370374678</v>
      </c>
      <c r="J355" s="66"/>
    </row>
    <row r="356" spans="2:10" ht="22.5" x14ac:dyDescent="0.2">
      <c r="B356" s="154"/>
      <c r="C356" s="156"/>
      <c r="D356" s="75" t="s">
        <v>44</v>
      </c>
      <c r="E356" s="76">
        <v>-0.13559999999999994</v>
      </c>
      <c r="F356" s="77">
        <v>0.63672510975838348</v>
      </c>
      <c r="G356" s="111">
        <v>1</v>
      </c>
      <c r="H356" s="88">
        <v>-2.1515578037037466</v>
      </c>
      <c r="I356" s="97">
        <v>1.8803578037037469</v>
      </c>
      <c r="J356" s="66"/>
    </row>
    <row r="357" spans="2:10" ht="22.5" x14ac:dyDescent="0.2">
      <c r="B357" s="154"/>
      <c r="C357" s="156"/>
      <c r="D357" s="75" t="s">
        <v>47</v>
      </c>
      <c r="E357" s="76">
        <v>5.259999999999998E-2</v>
      </c>
      <c r="F357" s="77">
        <v>0.63672510975838348</v>
      </c>
      <c r="G357" s="111">
        <v>1</v>
      </c>
      <c r="H357" s="88">
        <v>-1.9633578037037469</v>
      </c>
      <c r="I357" s="97">
        <v>2.0685578037037469</v>
      </c>
      <c r="J357" s="66"/>
    </row>
    <row r="358" spans="2:10" x14ac:dyDescent="0.2">
      <c r="B358" s="154"/>
      <c r="C358" s="156"/>
      <c r="D358" s="75" t="s">
        <v>40</v>
      </c>
      <c r="E358" s="99">
        <v>-1.4930000000000001</v>
      </c>
      <c r="F358" s="77">
        <v>0.63672510975838348</v>
      </c>
      <c r="G358" s="112">
        <v>0.46622485101849875</v>
      </c>
      <c r="H358" s="88">
        <v>-3.5089578037037468</v>
      </c>
      <c r="I358" s="79">
        <v>0.52295780370374678</v>
      </c>
      <c r="J358" s="66"/>
    </row>
    <row r="359" spans="2:10" ht="22.5" x14ac:dyDescent="0.2">
      <c r="B359" s="154"/>
      <c r="C359" s="156"/>
      <c r="D359" s="75" t="s">
        <v>49</v>
      </c>
      <c r="E359" s="76">
        <v>0.10740000000000005</v>
      </c>
      <c r="F359" s="77">
        <v>0.63672510975838348</v>
      </c>
      <c r="G359" s="111">
        <v>1</v>
      </c>
      <c r="H359" s="88">
        <v>-1.9085578037037467</v>
      </c>
      <c r="I359" s="97">
        <v>2.123357803703747</v>
      </c>
      <c r="J359" s="66"/>
    </row>
    <row r="360" spans="2:10" ht="22.5" x14ac:dyDescent="0.2">
      <c r="B360" s="154"/>
      <c r="C360" s="155"/>
      <c r="D360" s="81" t="s">
        <v>48</v>
      </c>
      <c r="E360" s="82">
        <v>9.6099999999999963E-2</v>
      </c>
      <c r="F360" s="83">
        <v>0.63672510975838348</v>
      </c>
      <c r="G360" s="113">
        <v>1</v>
      </c>
      <c r="H360" s="93">
        <v>-1.919857803703747</v>
      </c>
      <c r="I360" s="98">
        <v>2.1120578037037467</v>
      </c>
      <c r="J360" s="66"/>
    </row>
    <row r="361" spans="2:10" ht="22.5" x14ac:dyDescent="0.2">
      <c r="B361" s="154"/>
      <c r="C361" s="155" t="s">
        <v>47</v>
      </c>
      <c r="D361" s="75" t="s">
        <v>45</v>
      </c>
      <c r="E361" s="99">
        <v>-1.2855000000000001</v>
      </c>
      <c r="F361" s="77">
        <v>0.63672510975838348</v>
      </c>
      <c r="G361" s="111">
        <v>1</v>
      </c>
      <c r="H361" s="88">
        <v>-3.3014578037037472</v>
      </c>
      <c r="I361" s="79">
        <v>0.7304578037037468</v>
      </c>
      <c r="J361" s="66"/>
    </row>
    <row r="362" spans="2:10" ht="22.5" x14ac:dyDescent="0.2">
      <c r="B362" s="154"/>
      <c r="C362" s="156"/>
      <c r="D362" s="75" t="s">
        <v>44</v>
      </c>
      <c r="E362" s="76">
        <v>-0.18819999999999992</v>
      </c>
      <c r="F362" s="77">
        <v>0.63672510975838348</v>
      </c>
      <c r="G362" s="111">
        <v>1</v>
      </c>
      <c r="H362" s="88">
        <v>-2.2041578037037466</v>
      </c>
      <c r="I362" s="97">
        <v>1.827757803703747</v>
      </c>
      <c r="J362" s="66"/>
    </row>
    <row r="363" spans="2:10" ht="33.75" x14ac:dyDescent="0.2">
      <c r="B363" s="154"/>
      <c r="C363" s="156"/>
      <c r="D363" s="75" t="s">
        <v>46</v>
      </c>
      <c r="E363" s="76">
        <v>-5.259999999999998E-2</v>
      </c>
      <c r="F363" s="77">
        <v>0.63672510975838348</v>
      </c>
      <c r="G363" s="111">
        <v>1</v>
      </c>
      <c r="H363" s="88">
        <v>-2.0685578037037469</v>
      </c>
      <c r="I363" s="97">
        <v>1.9633578037037469</v>
      </c>
      <c r="J363" s="66"/>
    </row>
    <row r="364" spans="2:10" x14ac:dyDescent="0.2">
      <c r="B364" s="154"/>
      <c r="C364" s="156"/>
      <c r="D364" s="75" t="s">
        <v>40</v>
      </c>
      <c r="E364" s="99">
        <v>-1.5456000000000001</v>
      </c>
      <c r="F364" s="77">
        <v>0.63672510975838348</v>
      </c>
      <c r="G364" s="112">
        <v>0.37961431410610463</v>
      </c>
      <c r="H364" s="88">
        <v>-3.5615578037037467</v>
      </c>
      <c r="I364" s="79">
        <v>0.4703578037037468</v>
      </c>
      <c r="J364" s="66"/>
    </row>
    <row r="365" spans="2:10" ht="22.5" x14ac:dyDescent="0.2">
      <c r="B365" s="154"/>
      <c r="C365" s="156"/>
      <c r="D365" s="75" t="s">
        <v>49</v>
      </c>
      <c r="E365" s="76">
        <v>5.4800000000000071E-2</v>
      </c>
      <c r="F365" s="77">
        <v>0.63672510975838348</v>
      </c>
      <c r="G365" s="111">
        <v>1</v>
      </c>
      <c r="H365" s="88">
        <v>-1.9611578037037467</v>
      </c>
      <c r="I365" s="97">
        <v>2.0707578037037471</v>
      </c>
      <c r="J365" s="66"/>
    </row>
    <row r="366" spans="2:10" ht="22.5" x14ac:dyDescent="0.2">
      <c r="B366" s="154"/>
      <c r="C366" s="155"/>
      <c r="D366" s="81" t="s">
        <v>48</v>
      </c>
      <c r="E366" s="82">
        <v>4.3499999999999983E-2</v>
      </c>
      <c r="F366" s="83">
        <v>0.63672510975838348</v>
      </c>
      <c r="G366" s="113">
        <v>1</v>
      </c>
      <c r="H366" s="93">
        <v>-1.972457803703747</v>
      </c>
      <c r="I366" s="98">
        <v>2.0594578037037468</v>
      </c>
      <c r="J366" s="66"/>
    </row>
    <row r="367" spans="2:10" ht="22.5" x14ac:dyDescent="0.2">
      <c r="B367" s="154"/>
      <c r="C367" s="155" t="s">
        <v>40</v>
      </c>
      <c r="D367" s="75" t="s">
        <v>45</v>
      </c>
      <c r="E367" s="76">
        <v>0.2601</v>
      </c>
      <c r="F367" s="77">
        <v>0.63672510975838348</v>
      </c>
      <c r="G367" s="111">
        <v>1</v>
      </c>
      <c r="H367" s="88">
        <v>-1.7558578037037469</v>
      </c>
      <c r="I367" s="97">
        <v>2.2760578037037469</v>
      </c>
      <c r="J367" s="66"/>
    </row>
    <row r="368" spans="2:10" ht="22.5" x14ac:dyDescent="0.2">
      <c r="B368" s="154"/>
      <c r="C368" s="156"/>
      <c r="D368" s="75" t="s">
        <v>44</v>
      </c>
      <c r="E368" s="99">
        <v>1.3574000000000002</v>
      </c>
      <c r="F368" s="77">
        <v>0.63672510975838348</v>
      </c>
      <c r="G368" s="112">
        <v>0.7754402271051799</v>
      </c>
      <c r="H368" s="78">
        <v>-0.65855780370374672</v>
      </c>
      <c r="I368" s="97">
        <v>3.373357803703747</v>
      </c>
      <c r="J368" s="66"/>
    </row>
    <row r="369" spans="2:10" ht="33.75" x14ac:dyDescent="0.2">
      <c r="B369" s="154"/>
      <c r="C369" s="156"/>
      <c r="D369" s="75" t="s">
        <v>46</v>
      </c>
      <c r="E369" s="99">
        <v>1.4930000000000001</v>
      </c>
      <c r="F369" s="77">
        <v>0.63672510975838348</v>
      </c>
      <c r="G369" s="112">
        <v>0.46622485101849875</v>
      </c>
      <c r="H369" s="78">
        <v>-0.52295780370374678</v>
      </c>
      <c r="I369" s="97">
        <v>3.5089578037037468</v>
      </c>
      <c r="J369" s="66"/>
    </row>
    <row r="370" spans="2:10" ht="22.5" x14ac:dyDescent="0.2">
      <c r="B370" s="154"/>
      <c r="C370" s="156"/>
      <c r="D370" s="75" t="s">
        <v>47</v>
      </c>
      <c r="E370" s="99">
        <v>1.5456000000000001</v>
      </c>
      <c r="F370" s="77">
        <v>0.63672510975838348</v>
      </c>
      <c r="G370" s="112">
        <v>0.37961431410610463</v>
      </c>
      <c r="H370" s="78">
        <v>-0.4703578037037468</v>
      </c>
      <c r="I370" s="97">
        <v>3.5615578037037467</v>
      </c>
      <c r="J370" s="66"/>
    </row>
    <row r="371" spans="2:10" ht="22.5" x14ac:dyDescent="0.2">
      <c r="B371" s="154"/>
      <c r="C371" s="156"/>
      <c r="D371" s="75" t="s">
        <v>49</v>
      </c>
      <c r="E371" s="99">
        <v>1.6004</v>
      </c>
      <c r="F371" s="77">
        <v>0.63672510975838348</v>
      </c>
      <c r="G371" s="112">
        <v>0.3049983342726536</v>
      </c>
      <c r="H371" s="78">
        <v>-0.41555780370374684</v>
      </c>
      <c r="I371" s="97">
        <v>3.6163578037037469</v>
      </c>
      <c r="J371" s="66"/>
    </row>
    <row r="372" spans="2:10" ht="22.5" x14ac:dyDescent="0.2">
      <c r="B372" s="154"/>
      <c r="C372" s="155"/>
      <c r="D372" s="81" t="s">
        <v>48</v>
      </c>
      <c r="E372" s="100">
        <v>1.5891000000000002</v>
      </c>
      <c r="F372" s="83">
        <v>0.63672510975838348</v>
      </c>
      <c r="G372" s="114">
        <v>0.31920267527253171</v>
      </c>
      <c r="H372" s="84">
        <v>-0.42685780370374671</v>
      </c>
      <c r="I372" s="98">
        <v>3.6050578037037471</v>
      </c>
      <c r="J372" s="66"/>
    </row>
    <row r="373" spans="2:10" ht="22.5" x14ac:dyDescent="0.2">
      <c r="B373" s="154"/>
      <c r="C373" s="155" t="s">
        <v>49</v>
      </c>
      <c r="D373" s="75" t="s">
        <v>45</v>
      </c>
      <c r="E373" s="99">
        <v>-1.3403</v>
      </c>
      <c r="F373" s="77">
        <v>0.63672510975838348</v>
      </c>
      <c r="G373" s="112">
        <v>0.82501178741400705</v>
      </c>
      <c r="H373" s="88">
        <v>-3.3562578037037469</v>
      </c>
      <c r="I373" s="79">
        <v>0.67565780370374684</v>
      </c>
      <c r="J373" s="66"/>
    </row>
    <row r="374" spans="2:10" ht="22.5" x14ac:dyDescent="0.2">
      <c r="B374" s="154"/>
      <c r="C374" s="156"/>
      <c r="D374" s="75" t="s">
        <v>44</v>
      </c>
      <c r="E374" s="76">
        <v>-0.24299999999999999</v>
      </c>
      <c r="F374" s="77">
        <v>0.63672510975838348</v>
      </c>
      <c r="G374" s="111">
        <v>1</v>
      </c>
      <c r="H374" s="88">
        <v>-2.2589578037037468</v>
      </c>
      <c r="I374" s="97">
        <v>1.772957803703747</v>
      </c>
      <c r="J374" s="66"/>
    </row>
    <row r="375" spans="2:10" ht="33.75" x14ac:dyDescent="0.2">
      <c r="B375" s="154"/>
      <c r="C375" s="156"/>
      <c r="D375" s="75" t="s">
        <v>46</v>
      </c>
      <c r="E375" s="76">
        <v>-0.10740000000000005</v>
      </c>
      <c r="F375" s="77">
        <v>0.63672510975838348</v>
      </c>
      <c r="G375" s="111">
        <v>1</v>
      </c>
      <c r="H375" s="88">
        <v>-2.123357803703747</v>
      </c>
      <c r="I375" s="97">
        <v>1.9085578037037467</v>
      </c>
      <c r="J375" s="66"/>
    </row>
    <row r="376" spans="2:10" ht="22.5" x14ac:dyDescent="0.2">
      <c r="B376" s="154"/>
      <c r="C376" s="156"/>
      <c r="D376" s="75" t="s">
        <v>47</v>
      </c>
      <c r="E376" s="76">
        <v>-5.4800000000000071E-2</v>
      </c>
      <c r="F376" s="77">
        <v>0.63672510975838348</v>
      </c>
      <c r="G376" s="111">
        <v>1</v>
      </c>
      <c r="H376" s="88">
        <v>-2.0707578037037471</v>
      </c>
      <c r="I376" s="97">
        <v>1.9611578037037467</v>
      </c>
      <c r="J376" s="66"/>
    </row>
    <row r="377" spans="2:10" x14ac:dyDescent="0.2">
      <c r="B377" s="154"/>
      <c r="C377" s="156"/>
      <c r="D377" s="75" t="s">
        <v>40</v>
      </c>
      <c r="E377" s="99">
        <v>-1.6004</v>
      </c>
      <c r="F377" s="77">
        <v>0.63672510975838348</v>
      </c>
      <c r="G377" s="112">
        <v>0.3049983342726536</v>
      </c>
      <c r="H377" s="88">
        <v>-3.6163578037037469</v>
      </c>
      <c r="I377" s="79">
        <v>0.41555780370374684</v>
      </c>
      <c r="J377" s="66"/>
    </row>
    <row r="378" spans="2:10" ht="22.5" x14ac:dyDescent="0.2">
      <c r="B378" s="154"/>
      <c r="C378" s="155"/>
      <c r="D378" s="81" t="s">
        <v>48</v>
      </c>
      <c r="E378" s="82">
        <v>-1.1300000000000088E-2</v>
      </c>
      <c r="F378" s="83">
        <v>0.63672510975838348</v>
      </c>
      <c r="G378" s="113">
        <v>1</v>
      </c>
      <c r="H378" s="93">
        <v>-2.0272578037037468</v>
      </c>
      <c r="I378" s="98">
        <v>2.004657803703747</v>
      </c>
      <c r="J378" s="66"/>
    </row>
    <row r="379" spans="2:10" ht="22.5" x14ac:dyDescent="0.2">
      <c r="B379" s="154"/>
      <c r="C379" s="155" t="s">
        <v>48</v>
      </c>
      <c r="D379" s="75" t="s">
        <v>45</v>
      </c>
      <c r="E379" s="99">
        <v>-1.3290000000000002</v>
      </c>
      <c r="F379" s="77">
        <v>0.63672510975838348</v>
      </c>
      <c r="G379" s="112">
        <v>0.85926169937642305</v>
      </c>
      <c r="H379" s="88">
        <v>-3.3449578037037471</v>
      </c>
      <c r="I379" s="79">
        <v>0.68695780370374671</v>
      </c>
      <c r="J379" s="66"/>
    </row>
    <row r="380" spans="2:10" ht="22.5" x14ac:dyDescent="0.2">
      <c r="B380" s="154"/>
      <c r="C380" s="156"/>
      <c r="D380" s="75" t="s">
        <v>44</v>
      </c>
      <c r="E380" s="76">
        <v>-0.23169999999999991</v>
      </c>
      <c r="F380" s="77">
        <v>0.63672510975838348</v>
      </c>
      <c r="G380" s="111">
        <v>1</v>
      </c>
      <c r="H380" s="88">
        <v>-2.2476578037037469</v>
      </c>
      <c r="I380" s="97">
        <v>1.7842578037037469</v>
      </c>
      <c r="J380" s="66"/>
    </row>
    <row r="381" spans="2:10" ht="33.75" x14ac:dyDescent="0.2">
      <c r="B381" s="154"/>
      <c r="C381" s="156"/>
      <c r="D381" s="75" t="s">
        <v>46</v>
      </c>
      <c r="E381" s="76">
        <v>-9.6099999999999963E-2</v>
      </c>
      <c r="F381" s="77">
        <v>0.63672510975838348</v>
      </c>
      <c r="G381" s="111">
        <v>1</v>
      </c>
      <c r="H381" s="88">
        <v>-2.1120578037037467</v>
      </c>
      <c r="I381" s="97">
        <v>1.919857803703747</v>
      </c>
      <c r="J381" s="66"/>
    </row>
    <row r="382" spans="2:10" ht="22.5" x14ac:dyDescent="0.2">
      <c r="B382" s="154"/>
      <c r="C382" s="156"/>
      <c r="D382" s="75" t="s">
        <v>47</v>
      </c>
      <c r="E382" s="76">
        <v>-4.3499999999999983E-2</v>
      </c>
      <c r="F382" s="77">
        <v>0.63672510975838348</v>
      </c>
      <c r="G382" s="111">
        <v>1</v>
      </c>
      <c r="H382" s="88">
        <v>-2.0594578037037468</v>
      </c>
      <c r="I382" s="97">
        <v>1.972457803703747</v>
      </c>
      <c r="J382" s="66"/>
    </row>
    <row r="383" spans="2:10" x14ac:dyDescent="0.2">
      <c r="B383" s="154"/>
      <c r="C383" s="156"/>
      <c r="D383" s="75" t="s">
        <v>40</v>
      </c>
      <c r="E383" s="99">
        <v>-1.5891000000000002</v>
      </c>
      <c r="F383" s="77">
        <v>0.63672510975838348</v>
      </c>
      <c r="G383" s="112">
        <v>0.31920267527253171</v>
      </c>
      <c r="H383" s="88">
        <v>-3.6050578037037471</v>
      </c>
      <c r="I383" s="79">
        <v>0.42685780370374671</v>
      </c>
      <c r="J383" s="66"/>
    </row>
    <row r="384" spans="2:10" ht="22.5" x14ac:dyDescent="0.2">
      <c r="B384" s="153"/>
      <c r="C384" s="155"/>
      <c r="D384" s="81" t="s">
        <v>49</v>
      </c>
      <c r="E384" s="82">
        <v>1.1300000000000088E-2</v>
      </c>
      <c r="F384" s="83">
        <v>0.63672510975838348</v>
      </c>
      <c r="G384" s="113">
        <v>1</v>
      </c>
      <c r="H384" s="93">
        <v>-2.004657803703747</v>
      </c>
      <c r="I384" s="98">
        <v>2.0272578037037468</v>
      </c>
      <c r="J384" s="66"/>
    </row>
    <row r="385" spans="2:10" ht="22.5" x14ac:dyDescent="0.2">
      <c r="B385" s="153" t="s">
        <v>25</v>
      </c>
      <c r="C385" s="155" t="s">
        <v>45</v>
      </c>
      <c r="D385" s="75" t="s">
        <v>44</v>
      </c>
      <c r="E385" s="91">
        <v>1.4844200000000003</v>
      </c>
      <c r="F385" s="78">
        <v>0.64394600157131388</v>
      </c>
      <c r="G385" s="112">
        <v>0.51369211858209551</v>
      </c>
      <c r="H385" s="101">
        <v>-0.5544001236859144</v>
      </c>
      <c r="I385" s="90">
        <v>3.5232401236859152</v>
      </c>
      <c r="J385" s="66"/>
    </row>
    <row r="386" spans="2:10" ht="33.75" x14ac:dyDescent="0.2">
      <c r="B386" s="154"/>
      <c r="C386" s="156"/>
      <c r="D386" s="75" t="s">
        <v>46</v>
      </c>
      <c r="E386" s="91">
        <v>1.6150000000000002</v>
      </c>
      <c r="F386" s="78">
        <v>0.64394600157131388</v>
      </c>
      <c r="G386" s="112">
        <v>0.30934793043397052</v>
      </c>
      <c r="H386" s="101">
        <v>-0.42382012368591448</v>
      </c>
      <c r="I386" s="90">
        <v>3.6538201236859149</v>
      </c>
      <c r="J386" s="66"/>
    </row>
    <row r="387" spans="2:10" ht="22.5" x14ac:dyDescent="0.2">
      <c r="B387" s="154"/>
      <c r="C387" s="156"/>
      <c r="D387" s="75" t="s">
        <v>47</v>
      </c>
      <c r="E387" s="91">
        <v>1.2970000000000002</v>
      </c>
      <c r="F387" s="78">
        <v>0.64394600157131388</v>
      </c>
      <c r="G387" s="111">
        <v>1</v>
      </c>
      <c r="H387" s="101">
        <v>-0.74182012368591455</v>
      </c>
      <c r="I387" s="90">
        <v>3.3358201236859149</v>
      </c>
      <c r="J387" s="66"/>
    </row>
    <row r="388" spans="2:10" x14ac:dyDescent="0.2">
      <c r="B388" s="154"/>
      <c r="C388" s="156"/>
      <c r="D388" s="75" t="s">
        <v>40</v>
      </c>
      <c r="E388" s="87">
        <v>-0.32240000000000002</v>
      </c>
      <c r="F388" s="78">
        <v>0.64394600157131388</v>
      </c>
      <c r="G388" s="111">
        <v>1</v>
      </c>
      <c r="H388" s="89">
        <v>-2.3612201236859147</v>
      </c>
      <c r="I388" s="90">
        <v>1.7164201236859147</v>
      </c>
      <c r="J388" s="66"/>
    </row>
    <row r="389" spans="2:10" ht="22.5" x14ac:dyDescent="0.2">
      <c r="B389" s="154"/>
      <c r="C389" s="156"/>
      <c r="D389" s="75" t="s">
        <v>49</v>
      </c>
      <c r="E389" s="91">
        <v>1.3246</v>
      </c>
      <c r="F389" s="78">
        <v>0.64394600157131388</v>
      </c>
      <c r="G389" s="112">
        <v>0.92046281140112296</v>
      </c>
      <c r="H389" s="101">
        <v>-0.7142201236859147</v>
      </c>
      <c r="I389" s="90">
        <v>3.3634201236859145</v>
      </c>
      <c r="J389" s="66"/>
    </row>
    <row r="390" spans="2:10" ht="22.5" x14ac:dyDescent="0.2">
      <c r="B390" s="154"/>
      <c r="C390" s="155"/>
      <c r="D390" s="81" t="s">
        <v>48</v>
      </c>
      <c r="E390" s="96">
        <v>1.7377000000000002</v>
      </c>
      <c r="F390" s="84">
        <v>0.64394600157131388</v>
      </c>
      <c r="G390" s="114">
        <v>0.18750309124849887</v>
      </c>
      <c r="H390" s="102">
        <v>-0.30112012368591445</v>
      </c>
      <c r="I390" s="95">
        <v>3.7765201236859149</v>
      </c>
      <c r="J390" s="66"/>
    </row>
    <row r="391" spans="2:10" ht="22.5" x14ac:dyDescent="0.2">
      <c r="B391" s="154"/>
      <c r="C391" s="155" t="s">
        <v>44</v>
      </c>
      <c r="D391" s="75" t="s">
        <v>45</v>
      </c>
      <c r="E391" s="91">
        <v>-1.4844200000000003</v>
      </c>
      <c r="F391" s="78">
        <v>0.64394600157131388</v>
      </c>
      <c r="G391" s="112">
        <v>0.51369211858209551</v>
      </c>
      <c r="H391" s="89">
        <v>-3.5232401236859152</v>
      </c>
      <c r="I391" s="103">
        <v>0.5544001236859144</v>
      </c>
      <c r="J391" s="66"/>
    </row>
    <row r="392" spans="2:10" ht="33.75" x14ac:dyDescent="0.2">
      <c r="B392" s="154"/>
      <c r="C392" s="156"/>
      <c r="D392" s="75" t="s">
        <v>46</v>
      </c>
      <c r="E392" s="87">
        <v>0.13057999999999981</v>
      </c>
      <c r="F392" s="78">
        <v>0.64394600157131388</v>
      </c>
      <c r="G392" s="111">
        <v>1</v>
      </c>
      <c r="H392" s="89">
        <v>-1.908240123685915</v>
      </c>
      <c r="I392" s="90">
        <v>2.1694001236859144</v>
      </c>
      <c r="J392" s="66"/>
    </row>
    <row r="393" spans="2:10" ht="22.5" x14ac:dyDescent="0.2">
      <c r="B393" s="154"/>
      <c r="C393" s="156"/>
      <c r="D393" s="75" t="s">
        <v>47</v>
      </c>
      <c r="E393" s="87">
        <v>-0.18742000000000014</v>
      </c>
      <c r="F393" s="78">
        <v>0.64394600157131388</v>
      </c>
      <c r="G393" s="111">
        <v>1</v>
      </c>
      <c r="H393" s="89">
        <v>-2.2262401236859146</v>
      </c>
      <c r="I393" s="90">
        <v>1.8514001236859146</v>
      </c>
      <c r="J393" s="66"/>
    </row>
    <row r="394" spans="2:10" x14ac:dyDescent="0.2">
      <c r="B394" s="154"/>
      <c r="C394" s="156"/>
      <c r="D394" s="75" t="s">
        <v>40</v>
      </c>
      <c r="E394" s="91">
        <v>-1.8068200000000003</v>
      </c>
      <c r="F394" s="78">
        <v>0.64394600157131388</v>
      </c>
      <c r="G394" s="112">
        <v>0.14002424635588728</v>
      </c>
      <c r="H394" s="89">
        <v>-3.8456401236859152</v>
      </c>
      <c r="I394" s="103">
        <v>0.23200012368591438</v>
      </c>
      <c r="J394" s="66"/>
    </row>
    <row r="395" spans="2:10" ht="22.5" x14ac:dyDescent="0.2">
      <c r="B395" s="154"/>
      <c r="C395" s="156"/>
      <c r="D395" s="75" t="s">
        <v>49</v>
      </c>
      <c r="E395" s="87">
        <v>-0.1598200000000003</v>
      </c>
      <c r="F395" s="78">
        <v>0.64394600157131388</v>
      </c>
      <c r="G395" s="111">
        <v>1</v>
      </c>
      <c r="H395" s="89">
        <v>-2.198640123685915</v>
      </c>
      <c r="I395" s="90">
        <v>1.8790001236859144</v>
      </c>
      <c r="J395" s="66"/>
    </row>
    <row r="396" spans="2:10" ht="22.5" x14ac:dyDescent="0.2">
      <c r="B396" s="154"/>
      <c r="C396" s="155"/>
      <c r="D396" s="81" t="s">
        <v>48</v>
      </c>
      <c r="E396" s="92">
        <v>0.25327999999999984</v>
      </c>
      <c r="F396" s="84">
        <v>0.64394600157131388</v>
      </c>
      <c r="G396" s="113">
        <v>1</v>
      </c>
      <c r="H396" s="94">
        <v>-1.785540123685915</v>
      </c>
      <c r="I396" s="95">
        <v>2.2921001236859144</v>
      </c>
      <c r="J396" s="66"/>
    </row>
    <row r="397" spans="2:10" ht="22.5" x14ac:dyDescent="0.2">
      <c r="B397" s="154"/>
      <c r="C397" s="155" t="s">
        <v>46</v>
      </c>
      <c r="D397" s="75" t="s">
        <v>45</v>
      </c>
      <c r="E397" s="91">
        <v>-1.6150000000000002</v>
      </c>
      <c r="F397" s="78">
        <v>0.64394600157131388</v>
      </c>
      <c r="G397" s="112">
        <v>0.30934793043397052</v>
      </c>
      <c r="H397" s="89">
        <v>-3.6538201236859149</v>
      </c>
      <c r="I397" s="103">
        <v>0.42382012368591448</v>
      </c>
      <c r="J397" s="66"/>
    </row>
    <row r="398" spans="2:10" ht="22.5" x14ac:dyDescent="0.2">
      <c r="B398" s="154"/>
      <c r="C398" s="156"/>
      <c r="D398" s="75" t="s">
        <v>44</v>
      </c>
      <c r="E398" s="87">
        <v>-0.13057999999999981</v>
      </c>
      <c r="F398" s="78">
        <v>0.64394600157131388</v>
      </c>
      <c r="G398" s="111">
        <v>1</v>
      </c>
      <c r="H398" s="89">
        <v>-2.1694001236859144</v>
      </c>
      <c r="I398" s="90">
        <v>1.908240123685915</v>
      </c>
      <c r="J398" s="66"/>
    </row>
    <row r="399" spans="2:10" ht="22.5" x14ac:dyDescent="0.2">
      <c r="B399" s="154"/>
      <c r="C399" s="156"/>
      <c r="D399" s="75" t="s">
        <v>47</v>
      </c>
      <c r="E399" s="87">
        <v>-0.31799999999999995</v>
      </c>
      <c r="F399" s="78">
        <v>0.64394600157131388</v>
      </c>
      <c r="G399" s="111">
        <v>1</v>
      </c>
      <c r="H399" s="89">
        <v>-2.3568201236859148</v>
      </c>
      <c r="I399" s="90">
        <v>1.7208201236859146</v>
      </c>
      <c r="J399" s="66"/>
    </row>
    <row r="400" spans="2:10" x14ac:dyDescent="0.2">
      <c r="B400" s="154"/>
      <c r="C400" s="156"/>
      <c r="D400" s="75" t="s">
        <v>40</v>
      </c>
      <c r="E400" s="91">
        <v>-1.9374000000000002</v>
      </c>
      <c r="F400" s="78">
        <v>0.64394600157131388</v>
      </c>
      <c r="G400" s="112">
        <v>7.9154150042102009E-2</v>
      </c>
      <c r="H400" s="89">
        <v>-3.9762201236859149</v>
      </c>
      <c r="I400" s="103">
        <v>0.10142012368591447</v>
      </c>
      <c r="J400" s="66"/>
    </row>
    <row r="401" spans="2:10" ht="22.5" x14ac:dyDescent="0.2">
      <c r="B401" s="154"/>
      <c r="C401" s="156"/>
      <c r="D401" s="75" t="s">
        <v>49</v>
      </c>
      <c r="E401" s="87">
        <v>-0.2904000000000001</v>
      </c>
      <c r="F401" s="78">
        <v>0.64394600157131388</v>
      </c>
      <c r="G401" s="111">
        <v>1</v>
      </c>
      <c r="H401" s="89">
        <v>-2.3292201236859147</v>
      </c>
      <c r="I401" s="90">
        <v>1.7484201236859147</v>
      </c>
      <c r="J401" s="66"/>
    </row>
    <row r="402" spans="2:10" ht="22.5" x14ac:dyDescent="0.2">
      <c r="B402" s="154"/>
      <c r="C402" s="155"/>
      <c r="D402" s="81" t="s">
        <v>48</v>
      </c>
      <c r="E402" s="92">
        <v>0.12270000000000003</v>
      </c>
      <c r="F402" s="84">
        <v>0.64394600157131388</v>
      </c>
      <c r="G402" s="113">
        <v>1</v>
      </c>
      <c r="H402" s="94">
        <v>-1.9161201236859147</v>
      </c>
      <c r="I402" s="95">
        <v>2.1615201236859147</v>
      </c>
      <c r="J402" s="66"/>
    </row>
    <row r="403" spans="2:10" ht="22.5" x14ac:dyDescent="0.2">
      <c r="B403" s="154"/>
      <c r="C403" s="155" t="s">
        <v>47</v>
      </c>
      <c r="D403" s="75" t="s">
        <v>45</v>
      </c>
      <c r="E403" s="91">
        <v>-1.2970000000000002</v>
      </c>
      <c r="F403" s="78">
        <v>0.64394600157131388</v>
      </c>
      <c r="G403" s="111">
        <v>1</v>
      </c>
      <c r="H403" s="89">
        <v>-3.3358201236859149</v>
      </c>
      <c r="I403" s="103">
        <v>0.74182012368591455</v>
      </c>
      <c r="J403" s="66"/>
    </row>
    <row r="404" spans="2:10" ht="22.5" x14ac:dyDescent="0.2">
      <c r="B404" s="154"/>
      <c r="C404" s="156"/>
      <c r="D404" s="75" t="s">
        <v>44</v>
      </c>
      <c r="E404" s="87">
        <v>0.18742000000000014</v>
      </c>
      <c r="F404" s="78">
        <v>0.64394600157131388</v>
      </c>
      <c r="G404" s="111">
        <v>1</v>
      </c>
      <c r="H404" s="89">
        <v>-1.8514001236859146</v>
      </c>
      <c r="I404" s="90">
        <v>2.2262401236859146</v>
      </c>
      <c r="J404" s="66"/>
    </row>
    <row r="405" spans="2:10" ht="33.75" x14ac:dyDescent="0.2">
      <c r="B405" s="154"/>
      <c r="C405" s="156"/>
      <c r="D405" s="75" t="s">
        <v>46</v>
      </c>
      <c r="E405" s="87">
        <v>0.31799999999999995</v>
      </c>
      <c r="F405" s="78">
        <v>0.64394600157131388</v>
      </c>
      <c r="G405" s="111">
        <v>1</v>
      </c>
      <c r="H405" s="89">
        <v>-1.7208201236859146</v>
      </c>
      <c r="I405" s="90">
        <v>2.3568201236859148</v>
      </c>
      <c r="J405" s="66"/>
    </row>
    <row r="406" spans="2:10" x14ac:dyDescent="0.2">
      <c r="B406" s="154"/>
      <c r="C406" s="156"/>
      <c r="D406" s="75" t="s">
        <v>40</v>
      </c>
      <c r="E406" s="91">
        <v>-1.6194000000000002</v>
      </c>
      <c r="F406" s="78">
        <v>0.64394600157131388</v>
      </c>
      <c r="G406" s="112">
        <v>0.30396452806636892</v>
      </c>
      <c r="H406" s="89">
        <v>-3.6582201236859149</v>
      </c>
      <c r="I406" s="103">
        <v>0.41942012368591453</v>
      </c>
      <c r="J406" s="66"/>
    </row>
    <row r="407" spans="2:10" ht="22.5" x14ac:dyDescent="0.2">
      <c r="B407" s="154"/>
      <c r="C407" s="156"/>
      <c r="D407" s="75" t="s">
        <v>49</v>
      </c>
      <c r="E407" s="87">
        <v>2.7599999999999847E-2</v>
      </c>
      <c r="F407" s="78">
        <v>0.64394600157131388</v>
      </c>
      <c r="G407" s="111">
        <v>1</v>
      </c>
      <c r="H407" s="89">
        <v>-2.0112201236859146</v>
      </c>
      <c r="I407" s="90">
        <v>2.0664201236859148</v>
      </c>
      <c r="J407" s="66"/>
    </row>
    <row r="408" spans="2:10" ht="22.5" x14ac:dyDescent="0.2">
      <c r="B408" s="154"/>
      <c r="C408" s="155"/>
      <c r="D408" s="81" t="s">
        <v>48</v>
      </c>
      <c r="E408" s="92">
        <v>0.44069999999999998</v>
      </c>
      <c r="F408" s="84">
        <v>0.64394600157131388</v>
      </c>
      <c r="G408" s="113">
        <v>1</v>
      </c>
      <c r="H408" s="94">
        <v>-1.5981201236859146</v>
      </c>
      <c r="I408" s="95">
        <v>2.4795201236859148</v>
      </c>
      <c r="J408" s="66"/>
    </row>
    <row r="409" spans="2:10" ht="22.5" x14ac:dyDescent="0.2">
      <c r="B409" s="154"/>
      <c r="C409" s="155" t="s">
        <v>40</v>
      </c>
      <c r="D409" s="75" t="s">
        <v>45</v>
      </c>
      <c r="E409" s="87">
        <v>0.32240000000000002</v>
      </c>
      <c r="F409" s="78">
        <v>0.64394600157131388</v>
      </c>
      <c r="G409" s="111">
        <v>1</v>
      </c>
      <c r="H409" s="89">
        <v>-1.7164201236859147</v>
      </c>
      <c r="I409" s="90">
        <v>2.3612201236859147</v>
      </c>
      <c r="J409" s="66"/>
    </row>
    <row r="410" spans="2:10" ht="22.5" x14ac:dyDescent="0.2">
      <c r="B410" s="154"/>
      <c r="C410" s="156"/>
      <c r="D410" s="75" t="s">
        <v>44</v>
      </c>
      <c r="E410" s="91">
        <v>1.8068200000000003</v>
      </c>
      <c r="F410" s="78">
        <v>0.64394600157131388</v>
      </c>
      <c r="G410" s="112">
        <v>0.14002424635588728</v>
      </c>
      <c r="H410" s="101">
        <v>-0.23200012368591438</v>
      </c>
      <c r="I410" s="90">
        <v>3.8456401236859152</v>
      </c>
      <c r="J410" s="66"/>
    </row>
    <row r="411" spans="2:10" ht="33.75" x14ac:dyDescent="0.2">
      <c r="B411" s="154"/>
      <c r="C411" s="156"/>
      <c r="D411" s="75" t="s">
        <v>46</v>
      </c>
      <c r="E411" s="91">
        <v>1.9374000000000002</v>
      </c>
      <c r="F411" s="78">
        <v>0.64394600157131388</v>
      </c>
      <c r="G411" s="112">
        <v>7.9154150042102009E-2</v>
      </c>
      <c r="H411" s="101">
        <v>-0.10142012368591447</v>
      </c>
      <c r="I411" s="90">
        <v>3.9762201236859149</v>
      </c>
      <c r="J411" s="66"/>
    </row>
    <row r="412" spans="2:10" ht="22.5" x14ac:dyDescent="0.2">
      <c r="B412" s="154"/>
      <c r="C412" s="156"/>
      <c r="D412" s="75" t="s">
        <v>47</v>
      </c>
      <c r="E412" s="91">
        <v>1.6194000000000002</v>
      </c>
      <c r="F412" s="78">
        <v>0.64394600157131388</v>
      </c>
      <c r="G412" s="112">
        <v>0.30396452806636892</v>
      </c>
      <c r="H412" s="101">
        <v>-0.41942012368591453</v>
      </c>
      <c r="I412" s="90">
        <v>3.6582201236859149</v>
      </c>
      <c r="J412" s="66"/>
    </row>
    <row r="413" spans="2:10" ht="22.5" x14ac:dyDescent="0.2">
      <c r="B413" s="154"/>
      <c r="C413" s="156"/>
      <c r="D413" s="75" t="s">
        <v>49</v>
      </c>
      <c r="E413" s="91">
        <v>1.647</v>
      </c>
      <c r="F413" s="78">
        <v>0.64394600157131388</v>
      </c>
      <c r="G413" s="112">
        <v>0.27208292748123808</v>
      </c>
      <c r="H413" s="101">
        <v>-0.39182012368591468</v>
      </c>
      <c r="I413" s="90">
        <v>3.6858201236859145</v>
      </c>
      <c r="J413" s="66"/>
    </row>
    <row r="414" spans="2:10" ht="22.5" x14ac:dyDescent="0.2">
      <c r="B414" s="154"/>
      <c r="C414" s="155"/>
      <c r="D414" s="81" t="s">
        <v>48</v>
      </c>
      <c r="E414" s="86" t="s">
        <v>164</v>
      </c>
      <c r="F414" s="84">
        <v>0.64394600157131388</v>
      </c>
      <c r="G414" s="114">
        <v>4.5326242759368626E-2</v>
      </c>
      <c r="H414" s="102">
        <v>2.1279876314085566E-2</v>
      </c>
      <c r="I414" s="95">
        <v>4.0989201236859145</v>
      </c>
      <c r="J414" s="66"/>
    </row>
    <row r="415" spans="2:10" ht="22.5" x14ac:dyDescent="0.2">
      <c r="B415" s="154"/>
      <c r="C415" s="155" t="s">
        <v>49</v>
      </c>
      <c r="D415" s="75" t="s">
        <v>45</v>
      </c>
      <c r="E415" s="91">
        <v>-1.3246</v>
      </c>
      <c r="F415" s="78">
        <v>0.64394600157131388</v>
      </c>
      <c r="G415" s="112">
        <v>0.92046281140112296</v>
      </c>
      <c r="H415" s="89">
        <v>-3.3634201236859145</v>
      </c>
      <c r="I415" s="103">
        <v>0.7142201236859147</v>
      </c>
      <c r="J415" s="66"/>
    </row>
    <row r="416" spans="2:10" ht="22.5" x14ac:dyDescent="0.2">
      <c r="B416" s="154"/>
      <c r="C416" s="156"/>
      <c r="D416" s="75" t="s">
        <v>44</v>
      </c>
      <c r="E416" s="87">
        <v>0.1598200000000003</v>
      </c>
      <c r="F416" s="78">
        <v>0.64394600157131388</v>
      </c>
      <c r="G416" s="111">
        <v>1</v>
      </c>
      <c r="H416" s="89">
        <v>-1.8790001236859144</v>
      </c>
      <c r="I416" s="90">
        <v>2.198640123685915</v>
      </c>
      <c r="J416" s="66"/>
    </row>
    <row r="417" spans="2:10" ht="33.75" x14ac:dyDescent="0.2">
      <c r="B417" s="154"/>
      <c r="C417" s="156"/>
      <c r="D417" s="75" t="s">
        <v>46</v>
      </c>
      <c r="E417" s="87">
        <v>0.2904000000000001</v>
      </c>
      <c r="F417" s="78">
        <v>0.64394600157131388</v>
      </c>
      <c r="G417" s="111">
        <v>1</v>
      </c>
      <c r="H417" s="89">
        <v>-1.7484201236859147</v>
      </c>
      <c r="I417" s="90">
        <v>2.3292201236859147</v>
      </c>
      <c r="J417" s="66"/>
    </row>
    <row r="418" spans="2:10" ht="22.5" x14ac:dyDescent="0.2">
      <c r="B418" s="154"/>
      <c r="C418" s="156"/>
      <c r="D418" s="75" t="s">
        <v>47</v>
      </c>
      <c r="E418" s="87">
        <v>-2.7599999999999847E-2</v>
      </c>
      <c r="F418" s="78">
        <v>0.64394600157131388</v>
      </c>
      <c r="G418" s="111">
        <v>1</v>
      </c>
      <c r="H418" s="89">
        <v>-2.0664201236859148</v>
      </c>
      <c r="I418" s="90">
        <v>2.0112201236859146</v>
      </c>
      <c r="J418" s="66"/>
    </row>
    <row r="419" spans="2:10" x14ac:dyDescent="0.2">
      <c r="B419" s="154"/>
      <c r="C419" s="156"/>
      <c r="D419" s="75" t="s">
        <v>40</v>
      </c>
      <c r="E419" s="91">
        <v>-1.647</v>
      </c>
      <c r="F419" s="78">
        <v>0.64394600157131388</v>
      </c>
      <c r="G419" s="112">
        <v>0.27208292748123808</v>
      </c>
      <c r="H419" s="89">
        <v>-3.6858201236859145</v>
      </c>
      <c r="I419" s="103">
        <v>0.39182012368591468</v>
      </c>
      <c r="J419" s="66"/>
    </row>
    <row r="420" spans="2:10" ht="22.5" x14ac:dyDescent="0.2">
      <c r="B420" s="154"/>
      <c r="C420" s="155"/>
      <c r="D420" s="81" t="s">
        <v>48</v>
      </c>
      <c r="E420" s="92">
        <v>0.41310000000000013</v>
      </c>
      <c r="F420" s="84">
        <v>0.64394600157131388</v>
      </c>
      <c r="G420" s="113">
        <v>1</v>
      </c>
      <c r="H420" s="94">
        <v>-1.6257201236859147</v>
      </c>
      <c r="I420" s="95">
        <v>2.4519201236859147</v>
      </c>
      <c r="J420" s="66"/>
    </row>
    <row r="421" spans="2:10" ht="22.5" x14ac:dyDescent="0.2">
      <c r="B421" s="154"/>
      <c r="C421" s="155" t="s">
        <v>48</v>
      </c>
      <c r="D421" s="75" t="s">
        <v>45</v>
      </c>
      <c r="E421" s="91">
        <v>-1.7377000000000002</v>
      </c>
      <c r="F421" s="78">
        <v>0.64394600157131388</v>
      </c>
      <c r="G421" s="112">
        <v>0.18750309124849887</v>
      </c>
      <c r="H421" s="89">
        <v>-3.7765201236859149</v>
      </c>
      <c r="I421" s="103">
        <v>0.30112012368591445</v>
      </c>
      <c r="J421" s="66"/>
    </row>
    <row r="422" spans="2:10" ht="22.5" x14ac:dyDescent="0.2">
      <c r="B422" s="154"/>
      <c r="C422" s="156"/>
      <c r="D422" s="75" t="s">
        <v>44</v>
      </c>
      <c r="E422" s="87">
        <v>-0.25327999999999984</v>
      </c>
      <c r="F422" s="78">
        <v>0.64394600157131388</v>
      </c>
      <c r="G422" s="111">
        <v>1</v>
      </c>
      <c r="H422" s="89">
        <v>-2.2921001236859144</v>
      </c>
      <c r="I422" s="90">
        <v>1.785540123685915</v>
      </c>
      <c r="J422" s="66"/>
    </row>
    <row r="423" spans="2:10" ht="33.75" x14ac:dyDescent="0.2">
      <c r="B423" s="154"/>
      <c r="C423" s="156"/>
      <c r="D423" s="75" t="s">
        <v>46</v>
      </c>
      <c r="E423" s="87">
        <v>-0.12270000000000003</v>
      </c>
      <c r="F423" s="78">
        <v>0.64394600157131388</v>
      </c>
      <c r="G423" s="111">
        <v>1</v>
      </c>
      <c r="H423" s="89">
        <v>-2.1615201236859147</v>
      </c>
      <c r="I423" s="90">
        <v>1.9161201236859147</v>
      </c>
      <c r="J423" s="66"/>
    </row>
    <row r="424" spans="2:10" ht="22.5" x14ac:dyDescent="0.2">
      <c r="B424" s="154"/>
      <c r="C424" s="156"/>
      <c r="D424" s="75" t="s">
        <v>47</v>
      </c>
      <c r="E424" s="87">
        <v>-0.44069999999999998</v>
      </c>
      <c r="F424" s="78">
        <v>0.64394600157131388</v>
      </c>
      <c r="G424" s="111">
        <v>1</v>
      </c>
      <c r="H424" s="89">
        <v>-2.4795201236859148</v>
      </c>
      <c r="I424" s="90">
        <v>1.5981201236859146</v>
      </c>
      <c r="J424" s="66"/>
    </row>
    <row r="425" spans="2:10" x14ac:dyDescent="0.2">
      <c r="B425" s="154"/>
      <c r="C425" s="156"/>
      <c r="D425" s="75" t="s">
        <v>40</v>
      </c>
      <c r="E425" s="80" t="s">
        <v>165</v>
      </c>
      <c r="F425" s="78">
        <v>0.64394600157131388</v>
      </c>
      <c r="G425" s="112">
        <v>4.5326242759368626E-2</v>
      </c>
      <c r="H425" s="89">
        <v>-4.0989201236859145</v>
      </c>
      <c r="I425" s="103">
        <v>-2.1279876314085566E-2</v>
      </c>
      <c r="J425" s="66"/>
    </row>
    <row r="426" spans="2:10" ht="22.5" x14ac:dyDescent="0.2">
      <c r="B426" s="153"/>
      <c r="C426" s="155"/>
      <c r="D426" s="81" t="s">
        <v>49</v>
      </c>
      <c r="E426" s="92">
        <v>-0.41310000000000013</v>
      </c>
      <c r="F426" s="84">
        <v>0.64394600157131388</v>
      </c>
      <c r="G426" s="113">
        <v>1</v>
      </c>
      <c r="H426" s="94">
        <v>-2.4519201236859147</v>
      </c>
      <c r="I426" s="95">
        <v>1.6257201236859147</v>
      </c>
      <c r="J426" s="66"/>
    </row>
    <row r="427" spans="2:10" ht="22.5" x14ac:dyDescent="0.2">
      <c r="B427" s="153" t="s">
        <v>26</v>
      </c>
      <c r="C427" s="155" t="s">
        <v>45</v>
      </c>
      <c r="D427" s="75" t="s">
        <v>44</v>
      </c>
      <c r="E427" s="76">
        <v>4.5799999999999952E-2</v>
      </c>
      <c r="F427" s="77">
        <v>0.12665839697315581</v>
      </c>
      <c r="G427" s="111">
        <v>1</v>
      </c>
      <c r="H427" s="78">
        <v>-0.35521761320443768</v>
      </c>
      <c r="I427" s="79">
        <v>0.44681761320443758</v>
      </c>
      <c r="J427" s="66"/>
    </row>
    <row r="428" spans="2:10" ht="33.75" x14ac:dyDescent="0.2">
      <c r="B428" s="154"/>
      <c r="C428" s="156"/>
      <c r="D428" s="75" t="s">
        <v>46</v>
      </c>
      <c r="E428" s="76">
        <v>0.20619999999999988</v>
      </c>
      <c r="F428" s="77">
        <v>0.12665839697315581</v>
      </c>
      <c r="G428" s="111">
        <v>1</v>
      </c>
      <c r="H428" s="78">
        <v>-0.19481761320443775</v>
      </c>
      <c r="I428" s="79">
        <v>0.60721761320443757</v>
      </c>
      <c r="J428" s="66"/>
    </row>
    <row r="429" spans="2:10" ht="22.5" x14ac:dyDescent="0.2">
      <c r="B429" s="154"/>
      <c r="C429" s="156"/>
      <c r="D429" s="75" t="s">
        <v>47</v>
      </c>
      <c r="E429" s="76">
        <v>7.4199999999999933E-2</v>
      </c>
      <c r="F429" s="77">
        <v>0.12665839697315581</v>
      </c>
      <c r="G429" s="111">
        <v>1</v>
      </c>
      <c r="H429" s="78">
        <v>-0.3268176132044377</v>
      </c>
      <c r="I429" s="79">
        <v>0.47521761320443756</v>
      </c>
      <c r="J429" s="66"/>
    </row>
    <row r="430" spans="2:10" x14ac:dyDescent="0.2">
      <c r="B430" s="154"/>
      <c r="C430" s="156"/>
      <c r="D430" s="75" t="s">
        <v>40</v>
      </c>
      <c r="E430" s="80" t="s">
        <v>166</v>
      </c>
      <c r="F430" s="77">
        <v>0.12665839697315581</v>
      </c>
      <c r="G430" s="112">
        <v>1.8647210359636576E-7</v>
      </c>
      <c r="H430" s="88">
        <v>-1.2404176132044376</v>
      </c>
      <c r="I430" s="79">
        <v>-0.4383823867955623</v>
      </c>
      <c r="J430" s="66"/>
    </row>
    <row r="431" spans="2:10" ht="22.5" x14ac:dyDescent="0.2">
      <c r="B431" s="154"/>
      <c r="C431" s="156"/>
      <c r="D431" s="75" t="s">
        <v>49</v>
      </c>
      <c r="E431" s="76">
        <v>-3.9600000000000191E-2</v>
      </c>
      <c r="F431" s="77">
        <v>0.12665839697315581</v>
      </c>
      <c r="G431" s="111">
        <v>1</v>
      </c>
      <c r="H431" s="78">
        <v>-0.44061761320443782</v>
      </c>
      <c r="I431" s="79">
        <v>0.36141761320443744</v>
      </c>
      <c r="J431" s="66"/>
    </row>
    <row r="432" spans="2:10" ht="22.5" x14ac:dyDescent="0.2">
      <c r="B432" s="154"/>
      <c r="C432" s="155"/>
      <c r="D432" s="81" t="s">
        <v>48</v>
      </c>
      <c r="E432" s="82">
        <v>4.3899999999999884E-2</v>
      </c>
      <c r="F432" s="83">
        <v>0.12665839697315581</v>
      </c>
      <c r="G432" s="113">
        <v>1</v>
      </c>
      <c r="H432" s="84">
        <v>-0.35711761320443774</v>
      </c>
      <c r="I432" s="85">
        <v>0.44491761320443751</v>
      </c>
      <c r="J432" s="66"/>
    </row>
    <row r="433" spans="2:10" ht="22.5" x14ac:dyDescent="0.2">
      <c r="B433" s="154"/>
      <c r="C433" s="155" t="s">
        <v>44</v>
      </c>
      <c r="D433" s="75" t="s">
        <v>45</v>
      </c>
      <c r="E433" s="76">
        <v>-4.5799999999999952E-2</v>
      </c>
      <c r="F433" s="77">
        <v>0.12665839697315581</v>
      </c>
      <c r="G433" s="111">
        <v>1</v>
      </c>
      <c r="H433" s="78">
        <v>-0.44681761320443758</v>
      </c>
      <c r="I433" s="79">
        <v>0.35521761320443768</v>
      </c>
      <c r="J433" s="66"/>
    </row>
    <row r="434" spans="2:10" ht="33.75" x14ac:dyDescent="0.2">
      <c r="B434" s="154"/>
      <c r="C434" s="156"/>
      <c r="D434" s="75" t="s">
        <v>46</v>
      </c>
      <c r="E434" s="76">
        <v>0.16039999999999993</v>
      </c>
      <c r="F434" s="77">
        <v>0.12665839697315581</v>
      </c>
      <c r="G434" s="111">
        <v>1</v>
      </c>
      <c r="H434" s="78">
        <v>-0.2406176132044377</v>
      </c>
      <c r="I434" s="79">
        <v>0.5614176132044375</v>
      </c>
      <c r="J434" s="66"/>
    </row>
    <row r="435" spans="2:10" ht="22.5" x14ac:dyDescent="0.2">
      <c r="B435" s="154"/>
      <c r="C435" s="156"/>
      <c r="D435" s="75" t="s">
        <v>47</v>
      </c>
      <c r="E435" s="76">
        <v>2.8399999999999981E-2</v>
      </c>
      <c r="F435" s="77">
        <v>0.12665839697315581</v>
      </c>
      <c r="G435" s="111">
        <v>1</v>
      </c>
      <c r="H435" s="78">
        <v>-0.37261761320443765</v>
      </c>
      <c r="I435" s="79">
        <v>0.42941761320443761</v>
      </c>
      <c r="J435" s="66"/>
    </row>
    <row r="436" spans="2:10" x14ac:dyDescent="0.2">
      <c r="B436" s="154"/>
      <c r="C436" s="156"/>
      <c r="D436" s="75" t="s">
        <v>40</v>
      </c>
      <c r="E436" s="80" t="s">
        <v>167</v>
      </c>
      <c r="F436" s="77">
        <v>0.12665839697315581</v>
      </c>
      <c r="G436" s="112">
        <v>4.3883792533699172E-8</v>
      </c>
      <c r="H436" s="88">
        <v>-1.2862176132044376</v>
      </c>
      <c r="I436" s="79">
        <v>-0.48418238679556225</v>
      </c>
      <c r="J436" s="66"/>
    </row>
    <row r="437" spans="2:10" ht="22.5" x14ac:dyDescent="0.2">
      <c r="B437" s="154"/>
      <c r="C437" s="156"/>
      <c r="D437" s="75" t="s">
        <v>49</v>
      </c>
      <c r="E437" s="76">
        <v>-8.5400000000000142E-2</v>
      </c>
      <c r="F437" s="77">
        <v>0.12665839697315581</v>
      </c>
      <c r="G437" s="111">
        <v>1</v>
      </c>
      <c r="H437" s="78">
        <v>-0.48641761320443777</v>
      </c>
      <c r="I437" s="79">
        <v>0.31561761320443749</v>
      </c>
      <c r="J437" s="66"/>
    </row>
    <row r="438" spans="2:10" ht="22.5" x14ac:dyDescent="0.2">
      <c r="B438" s="154"/>
      <c r="C438" s="155"/>
      <c r="D438" s="81" t="s">
        <v>48</v>
      </c>
      <c r="E438" s="82">
        <v>-1.9000000000000683E-3</v>
      </c>
      <c r="F438" s="83">
        <v>0.12665839697315581</v>
      </c>
      <c r="G438" s="113">
        <v>1</v>
      </c>
      <c r="H438" s="84">
        <v>-0.4029176132044377</v>
      </c>
      <c r="I438" s="85">
        <v>0.39911761320443756</v>
      </c>
      <c r="J438" s="66"/>
    </row>
    <row r="439" spans="2:10" ht="22.5" x14ac:dyDescent="0.2">
      <c r="B439" s="154"/>
      <c r="C439" s="155" t="s">
        <v>46</v>
      </c>
      <c r="D439" s="75" t="s">
        <v>45</v>
      </c>
      <c r="E439" s="76">
        <v>-0.20619999999999988</v>
      </c>
      <c r="F439" s="77">
        <v>0.12665839697315581</v>
      </c>
      <c r="G439" s="111">
        <v>1</v>
      </c>
      <c r="H439" s="78">
        <v>-0.60721761320443757</v>
      </c>
      <c r="I439" s="79">
        <v>0.19481761320443775</v>
      </c>
      <c r="J439" s="66"/>
    </row>
    <row r="440" spans="2:10" ht="22.5" x14ac:dyDescent="0.2">
      <c r="B440" s="154"/>
      <c r="C440" s="156"/>
      <c r="D440" s="75" t="s">
        <v>44</v>
      </c>
      <c r="E440" s="76">
        <v>-0.16039999999999993</v>
      </c>
      <c r="F440" s="77">
        <v>0.12665839697315581</v>
      </c>
      <c r="G440" s="111">
        <v>1</v>
      </c>
      <c r="H440" s="78">
        <v>-0.5614176132044375</v>
      </c>
      <c r="I440" s="79">
        <v>0.2406176132044377</v>
      </c>
      <c r="J440" s="66"/>
    </row>
    <row r="441" spans="2:10" ht="22.5" x14ac:dyDescent="0.2">
      <c r="B441" s="154"/>
      <c r="C441" s="156"/>
      <c r="D441" s="75" t="s">
        <v>47</v>
      </c>
      <c r="E441" s="76">
        <v>-0.13199999999999995</v>
      </c>
      <c r="F441" s="77">
        <v>0.12665839697315581</v>
      </c>
      <c r="G441" s="111">
        <v>1</v>
      </c>
      <c r="H441" s="78">
        <v>-0.53301761320443752</v>
      </c>
      <c r="I441" s="79">
        <v>0.26901761320443768</v>
      </c>
      <c r="J441" s="66"/>
    </row>
    <row r="442" spans="2:10" x14ac:dyDescent="0.2">
      <c r="B442" s="154"/>
      <c r="C442" s="156"/>
      <c r="D442" s="75" t="s">
        <v>40</v>
      </c>
      <c r="E442" s="80" t="s">
        <v>168</v>
      </c>
      <c r="F442" s="77">
        <v>0.12665839697315581</v>
      </c>
      <c r="G442" s="112">
        <v>2.6823164181939609E-10</v>
      </c>
      <c r="H442" s="88">
        <v>-1.4466176132044375</v>
      </c>
      <c r="I442" s="79">
        <v>-0.64458238679556223</v>
      </c>
      <c r="J442" s="66"/>
    </row>
    <row r="443" spans="2:10" ht="22.5" x14ac:dyDescent="0.2">
      <c r="B443" s="154"/>
      <c r="C443" s="156"/>
      <c r="D443" s="75" t="s">
        <v>49</v>
      </c>
      <c r="E443" s="76">
        <v>-0.24580000000000007</v>
      </c>
      <c r="F443" s="77">
        <v>0.12665839697315581</v>
      </c>
      <c r="G443" s="111">
        <v>1</v>
      </c>
      <c r="H443" s="78">
        <v>-0.64681761320443765</v>
      </c>
      <c r="I443" s="79">
        <v>0.15521761320443755</v>
      </c>
      <c r="J443" s="66"/>
    </row>
    <row r="444" spans="2:10" ht="22.5" x14ac:dyDescent="0.2">
      <c r="B444" s="154"/>
      <c r="C444" s="155"/>
      <c r="D444" s="81" t="s">
        <v>48</v>
      </c>
      <c r="E444" s="82">
        <v>-0.1623</v>
      </c>
      <c r="F444" s="83">
        <v>0.12665839697315581</v>
      </c>
      <c r="G444" s="113">
        <v>1</v>
      </c>
      <c r="H444" s="84">
        <v>-0.56331761320443763</v>
      </c>
      <c r="I444" s="85">
        <v>0.23871761320443763</v>
      </c>
      <c r="J444" s="66"/>
    </row>
    <row r="445" spans="2:10" ht="22.5" x14ac:dyDescent="0.2">
      <c r="B445" s="154"/>
      <c r="C445" s="155" t="s">
        <v>47</v>
      </c>
      <c r="D445" s="75" t="s">
        <v>45</v>
      </c>
      <c r="E445" s="76">
        <v>-7.4199999999999933E-2</v>
      </c>
      <c r="F445" s="77">
        <v>0.12665839697315581</v>
      </c>
      <c r="G445" s="111">
        <v>1</v>
      </c>
      <c r="H445" s="78">
        <v>-0.47521761320443756</v>
      </c>
      <c r="I445" s="79">
        <v>0.3268176132044377</v>
      </c>
      <c r="J445" s="66"/>
    </row>
    <row r="446" spans="2:10" ht="22.5" x14ac:dyDescent="0.2">
      <c r="B446" s="154"/>
      <c r="C446" s="156"/>
      <c r="D446" s="75" t="s">
        <v>44</v>
      </c>
      <c r="E446" s="76">
        <v>-2.8399999999999981E-2</v>
      </c>
      <c r="F446" s="77">
        <v>0.12665839697315581</v>
      </c>
      <c r="G446" s="111">
        <v>1</v>
      </c>
      <c r="H446" s="78">
        <v>-0.42941761320443761</v>
      </c>
      <c r="I446" s="79">
        <v>0.37261761320443765</v>
      </c>
      <c r="J446" s="66"/>
    </row>
    <row r="447" spans="2:10" ht="33.75" x14ac:dyDescent="0.2">
      <c r="B447" s="154"/>
      <c r="C447" s="156"/>
      <c r="D447" s="75" t="s">
        <v>46</v>
      </c>
      <c r="E447" s="76">
        <v>0.13199999999999995</v>
      </c>
      <c r="F447" s="77">
        <v>0.12665839697315581</v>
      </c>
      <c r="G447" s="111">
        <v>1</v>
      </c>
      <c r="H447" s="78">
        <v>-0.26901761320443768</v>
      </c>
      <c r="I447" s="79">
        <v>0.53301761320443752</v>
      </c>
      <c r="J447" s="66"/>
    </row>
    <row r="448" spans="2:10" x14ac:dyDescent="0.2">
      <c r="B448" s="154"/>
      <c r="C448" s="156"/>
      <c r="D448" s="75" t="s">
        <v>40</v>
      </c>
      <c r="E448" s="80" t="s">
        <v>169</v>
      </c>
      <c r="F448" s="77">
        <v>0.12665839697315581</v>
      </c>
      <c r="G448" s="112">
        <v>1.7828142882936369E-8</v>
      </c>
      <c r="H448" s="88">
        <v>-1.3146176132044376</v>
      </c>
      <c r="I448" s="79">
        <v>-0.51258238679556223</v>
      </c>
      <c r="J448" s="66"/>
    </row>
    <row r="449" spans="2:10" ht="22.5" x14ac:dyDescent="0.2">
      <c r="B449" s="154"/>
      <c r="C449" s="156"/>
      <c r="D449" s="75" t="s">
        <v>49</v>
      </c>
      <c r="E449" s="76">
        <v>-0.11380000000000012</v>
      </c>
      <c r="F449" s="77">
        <v>0.12665839697315581</v>
      </c>
      <c r="G449" s="111">
        <v>1</v>
      </c>
      <c r="H449" s="78">
        <v>-0.51481761320443775</v>
      </c>
      <c r="I449" s="79">
        <v>0.28721761320443751</v>
      </c>
      <c r="J449" s="66"/>
    </row>
    <row r="450" spans="2:10" ht="22.5" x14ac:dyDescent="0.2">
      <c r="B450" s="154"/>
      <c r="C450" s="155"/>
      <c r="D450" s="81" t="s">
        <v>48</v>
      </c>
      <c r="E450" s="82">
        <v>-3.0300000000000049E-2</v>
      </c>
      <c r="F450" s="83">
        <v>0.12665839697315581</v>
      </c>
      <c r="G450" s="113">
        <v>1</v>
      </c>
      <c r="H450" s="84">
        <v>-0.43131761320443768</v>
      </c>
      <c r="I450" s="85">
        <v>0.37071761320443758</v>
      </c>
      <c r="J450" s="66"/>
    </row>
    <row r="451" spans="2:10" ht="22.5" x14ac:dyDescent="0.2">
      <c r="B451" s="154"/>
      <c r="C451" s="155" t="s">
        <v>40</v>
      </c>
      <c r="D451" s="75" t="s">
        <v>45</v>
      </c>
      <c r="E451" s="80" t="s">
        <v>170</v>
      </c>
      <c r="F451" s="77">
        <v>0.12665839697315581</v>
      </c>
      <c r="G451" s="112">
        <v>1.8647210359636576E-7</v>
      </c>
      <c r="H451" s="78">
        <v>0.4383823867955623</v>
      </c>
      <c r="I451" s="97">
        <v>1.2404176132044376</v>
      </c>
      <c r="J451" s="66"/>
    </row>
    <row r="452" spans="2:10" ht="22.5" x14ac:dyDescent="0.2">
      <c r="B452" s="154"/>
      <c r="C452" s="156"/>
      <c r="D452" s="75" t="s">
        <v>44</v>
      </c>
      <c r="E452" s="80" t="s">
        <v>171</v>
      </c>
      <c r="F452" s="77">
        <v>0.12665839697315581</v>
      </c>
      <c r="G452" s="112">
        <v>4.3883792533699172E-8</v>
      </c>
      <c r="H452" s="78">
        <v>0.48418238679556225</v>
      </c>
      <c r="I452" s="97">
        <v>1.2862176132044376</v>
      </c>
      <c r="J452" s="66"/>
    </row>
    <row r="453" spans="2:10" ht="33.75" x14ac:dyDescent="0.2">
      <c r="B453" s="154"/>
      <c r="C453" s="156"/>
      <c r="D453" s="75" t="s">
        <v>46</v>
      </c>
      <c r="E453" s="80" t="s">
        <v>172</v>
      </c>
      <c r="F453" s="77">
        <v>0.12665839697315581</v>
      </c>
      <c r="G453" s="112">
        <v>2.6823164181939609E-10</v>
      </c>
      <c r="H453" s="78">
        <v>0.64458238679556223</v>
      </c>
      <c r="I453" s="97">
        <v>1.4466176132044375</v>
      </c>
      <c r="J453" s="66"/>
    </row>
    <row r="454" spans="2:10" ht="22.5" x14ac:dyDescent="0.2">
      <c r="B454" s="154"/>
      <c r="C454" s="156"/>
      <c r="D454" s="75" t="s">
        <v>47</v>
      </c>
      <c r="E454" s="80" t="s">
        <v>173</v>
      </c>
      <c r="F454" s="77">
        <v>0.12665839697315581</v>
      </c>
      <c r="G454" s="112">
        <v>1.7828142882936369E-8</v>
      </c>
      <c r="H454" s="78">
        <v>0.51258238679556223</v>
      </c>
      <c r="I454" s="97">
        <v>1.3146176132044376</v>
      </c>
      <c r="J454" s="66"/>
    </row>
    <row r="455" spans="2:10" ht="22.5" x14ac:dyDescent="0.2">
      <c r="B455" s="154"/>
      <c r="C455" s="156"/>
      <c r="D455" s="75" t="s">
        <v>49</v>
      </c>
      <c r="E455" s="80" t="s">
        <v>174</v>
      </c>
      <c r="F455" s="77">
        <v>0.12665839697315581</v>
      </c>
      <c r="G455" s="112">
        <v>6.4582192457340566E-7</v>
      </c>
      <c r="H455" s="78">
        <v>0.3987823867955621</v>
      </c>
      <c r="I455" s="97">
        <v>1.2008176132044373</v>
      </c>
      <c r="J455" s="66"/>
    </row>
    <row r="456" spans="2:10" ht="22.5" x14ac:dyDescent="0.2">
      <c r="B456" s="154"/>
      <c r="C456" s="155"/>
      <c r="D456" s="81" t="s">
        <v>48</v>
      </c>
      <c r="E456" s="86" t="s">
        <v>175</v>
      </c>
      <c r="F456" s="83">
        <v>0.12665839697315581</v>
      </c>
      <c r="G456" s="114">
        <v>4.6605789447188109E-8</v>
      </c>
      <c r="H456" s="84">
        <v>0.48228238679556212</v>
      </c>
      <c r="I456" s="98">
        <v>1.2843176132044374</v>
      </c>
      <c r="J456" s="66"/>
    </row>
    <row r="457" spans="2:10" ht="22.5" x14ac:dyDescent="0.2">
      <c r="B457" s="154"/>
      <c r="C457" s="155" t="s">
        <v>49</v>
      </c>
      <c r="D457" s="75" t="s">
        <v>45</v>
      </c>
      <c r="E457" s="76">
        <v>3.9600000000000191E-2</v>
      </c>
      <c r="F457" s="77">
        <v>0.12665839697315581</v>
      </c>
      <c r="G457" s="111">
        <v>1</v>
      </c>
      <c r="H457" s="78">
        <v>-0.36141761320443744</v>
      </c>
      <c r="I457" s="79">
        <v>0.44061761320443782</v>
      </c>
      <c r="J457" s="66"/>
    </row>
    <row r="458" spans="2:10" ht="22.5" x14ac:dyDescent="0.2">
      <c r="B458" s="154"/>
      <c r="C458" s="156"/>
      <c r="D458" s="75" t="s">
        <v>44</v>
      </c>
      <c r="E458" s="76">
        <v>8.5400000000000142E-2</v>
      </c>
      <c r="F458" s="77">
        <v>0.12665839697315581</v>
      </c>
      <c r="G458" s="111">
        <v>1</v>
      </c>
      <c r="H458" s="78">
        <v>-0.31561761320443749</v>
      </c>
      <c r="I458" s="79">
        <v>0.48641761320443777</v>
      </c>
      <c r="J458" s="66"/>
    </row>
    <row r="459" spans="2:10" ht="33.75" x14ac:dyDescent="0.2">
      <c r="B459" s="154"/>
      <c r="C459" s="156"/>
      <c r="D459" s="75" t="s">
        <v>46</v>
      </c>
      <c r="E459" s="76">
        <v>0.24580000000000007</v>
      </c>
      <c r="F459" s="77">
        <v>0.12665839697315581</v>
      </c>
      <c r="G459" s="111">
        <v>1</v>
      </c>
      <c r="H459" s="78">
        <v>-0.15521761320443755</v>
      </c>
      <c r="I459" s="79">
        <v>0.64681761320443765</v>
      </c>
      <c r="J459" s="66"/>
    </row>
    <row r="460" spans="2:10" ht="22.5" x14ac:dyDescent="0.2">
      <c r="B460" s="154"/>
      <c r="C460" s="156"/>
      <c r="D460" s="75" t="s">
        <v>47</v>
      </c>
      <c r="E460" s="76">
        <v>0.11380000000000012</v>
      </c>
      <c r="F460" s="77">
        <v>0.12665839697315581</v>
      </c>
      <c r="G460" s="111">
        <v>1</v>
      </c>
      <c r="H460" s="78">
        <v>-0.28721761320443751</v>
      </c>
      <c r="I460" s="79">
        <v>0.51481761320443775</v>
      </c>
      <c r="J460" s="66"/>
    </row>
    <row r="461" spans="2:10" x14ac:dyDescent="0.2">
      <c r="B461" s="154"/>
      <c r="C461" s="156"/>
      <c r="D461" s="75" t="s">
        <v>40</v>
      </c>
      <c r="E461" s="80" t="s">
        <v>176</v>
      </c>
      <c r="F461" s="77">
        <v>0.12665839697315581</v>
      </c>
      <c r="G461" s="112">
        <v>6.4582192457340566E-7</v>
      </c>
      <c r="H461" s="88">
        <v>-1.2008176132044373</v>
      </c>
      <c r="I461" s="79">
        <v>-0.3987823867955621</v>
      </c>
      <c r="J461" s="66"/>
    </row>
    <row r="462" spans="2:10" ht="22.5" x14ac:dyDescent="0.2">
      <c r="B462" s="154"/>
      <c r="C462" s="155"/>
      <c r="D462" s="81" t="s">
        <v>48</v>
      </c>
      <c r="E462" s="82">
        <v>8.3500000000000074E-2</v>
      </c>
      <c r="F462" s="83">
        <v>0.12665839697315581</v>
      </c>
      <c r="G462" s="113">
        <v>1</v>
      </c>
      <c r="H462" s="84">
        <v>-0.31751761320443755</v>
      </c>
      <c r="I462" s="85">
        <v>0.4845176132044377</v>
      </c>
      <c r="J462" s="66"/>
    </row>
    <row r="463" spans="2:10" ht="22.5" x14ac:dyDescent="0.2">
      <c r="B463" s="154"/>
      <c r="C463" s="155" t="s">
        <v>48</v>
      </c>
      <c r="D463" s="75" t="s">
        <v>45</v>
      </c>
      <c r="E463" s="76">
        <v>-4.3899999999999884E-2</v>
      </c>
      <c r="F463" s="77">
        <v>0.12665839697315581</v>
      </c>
      <c r="G463" s="111">
        <v>1</v>
      </c>
      <c r="H463" s="78">
        <v>-0.44491761320443751</v>
      </c>
      <c r="I463" s="79">
        <v>0.35711761320443774</v>
      </c>
      <c r="J463" s="66"/>
    </row>
    <row r="464" spans="2:10" ht="22.5" x14ac:dyDescent="0.2">
      <c r="B464" s="154"/>
      <c r="C464" s="156"/>
      <c r="D464" s="75" t="s">
        <v>44</v>
      </c>
      <c r="E464" s="76">
        <v>1.9000000000000683E-3</v>
      </c>
      <c r="F464" s="77">
        <v>0.12665839697315581</v>
      </c>
      <c r="G464" s="111">
        <v>1</v>
      </c>
      <c r="H464" s="78">
        <v>-0.39911761320443756</v>
      </c>
      <c r="I464" s="79">
        <v>0.4029176132044377</v>
      </c>
      <c r="J464" s="66"/>
    </row>
    <row r="465" spans="2:10" ht="33.75" x14ac:dyDescent="0.2">
      <c r="B465" s="154"/>
      <c r="C465" s="156"/>
      <c r="D465" s="75" t="s">
        <v>46</v>
      </c>
      <c r="E465" s="76">
        <v>0.1623</v>
      </c>
      <c r="F465" s="77">
        <v>0.12665839697315581</v>
      </c>
      <c r="G465" s="111">
        <v>1</v>
      </c>
      <c r="H465" s="78">
        <v>-0.23871761320443763</v>
      </c>
      <c r="I465" s="79">
        <v>0.56331761320443763</v>
      </c>
      <c r="J465" s="66"/>
    </row>
    <row r="466" spans="2:10" ht="22.5" x14ac:dyDescent="0.2">
      <c r="B466" s="154"/>
      <c r="C466" s="156"/>
      <c r="D466" s="75" t="s">
        <v>47</v>
      </c>
      <c r="E466" s="76">
        <v>3.0300000000000049E-2</v>
      </c>
      <c r="F466" s="77">
        <v>0.12665839697315581</v>
      </c>
      <c r="G466" s="111">
        <v>1</v>
      </c>
      <c r="H466" s="78">
        <v>-0.37071761320443758</v>
      </c>
      <c r="I466" s="79">
        <v>0.43131761320443768</v>
      </c>
      <c r="J466" s="66"/>
    </row>
    <row r="467" spans="2:10" x14ac:dyDescent="0.2">
      <c r="B467" s="154"/>
      <c r="C467" s="156"/>
      <c r="D467" s="75" t="s">
        <v>40</v>
      </c>
      <c r="E467" s="80" t="s">
        <v>177</v>
      </c>
      <c r="F467" s="77">
        <v>0.12665839697315581</v>
      </c>
      <c r="G467" s="112">
        <v>4.6605789447188109E-8</v>
      </c>
      <c r="H467" s="88">
        <v>-1.2843176132044374</v>
      </c>
      <c r="I467" s="79">
        <v>-0.48228238679556212</v>
      </c>
      <c r="J467" s="66"/>
    </row>
    <row r="468" spans="2:10" ht="22.5" x14ac:dyDescent="0.2">
      <c r="B468" s="153"/>
      <c r="C468" s="155"/>
      <c r="D468" s="81" t="s">
        <v>49</v>
      </c>
      <c r="E468" s="82">
        <v>-8.3500000000000074E-2</v>
      </c>
      <c r="F468" s="83">
        <v>0.12665839697315581</v>
      </c>
      <c r="G468" s="113">
        <v>1</v>
      </c>
      <c r="H468" s="84">
        <v>-0.4845176132044377</v>
      </c>
      <c r="I468" s="85">
        <v>0.31751761320443755</v>
      </c>
      <c r="J468" s="66"/>
    </row>
    <row r="469" spans="2:10" ht="22.5" x14ac:dyDescent="0.2">
      <c r="B469" s="153" t="s">
        <v>27</v>
      </c>
      <c r="C469" s="155" t="s">
        <v>45</v>
      </c>
      <c r="D469" s="75" t="s">
        <v>44</v>
      </c>
      <c r="E469" s="80" t="s">
        <v>178</v>
      </c>
      <c r="F469" s="77">
        <v>9.3989529980906643E-3</v>
      </c>
      <c r="G469" s="112">
        <v>1.9649728105020733E-23</v>
      </c>
      <c r="H469" s="78">
        <v>0.12674164375999605</v>
      </c>
      <c r="I469" s="79">
        <v>0.186258356240004</v>
      </c>
      <c r="J469" s="66"/>
    </row>
    <row r="470" spans="2:10" ht="33.75" x14ac:dyDescent="0.2">
      <c r="B470" s="154"/>
      <c r="C470" s="156"/>
      <c r="D470" s="75" t="s">
        <v>46</v>
      </c>
      <c r="E470" s="80" t="s">
        <v>179</v>
      </c>
      <c r="F470" s="77">
        <v>9.3989529980906643E-3</v>
      </c>
      <c r="G470" s="112">
        <v>5.6946084626637638E-25</v>
      </c>
      <c r="H470" s="78">
        <v>0.13774164375999604</v>
      </c>
      <c r="I470" s="79">
        <v>0.19725835624000398</v>
      </c>
      <c r="J470" s="66"/>
    </row>
    <row r="471" spans="2:10" ht="22.5" x14ac:dyDescent="0.2">
      <c r="B471" s="154"/>
      <c r="C471" s="156"/>
      <c r="D471" s="75" t="s">
        <v>47</v>
      </c>
      <c r="E471" s="76">
        <v>5.4999999999999771E-3</v>
      </c>
      <c r="F471" s="77">
        <v>9.3989529980906643E-3</v>
      </c>
      <c r="G471" s="111">
        <v>1</v>
      </c>
      <c r="H471" s="78">
        <v>-2.4258356240003987E-2</v>
      </c>
      <c r="I471" s="79">
        <v>3.5258356240003938E-2</v>
      </c>
      <c r="J471" s="66"/>
    </row>
    <row r="472" spans="2:10" x14ac:dyDescent="0.2">
      <c r="B472" s="154"/>
      <c r="C472" s="156"/>
      <c r="D472" s="75" t="s">
        <v>40</v>
      </c>
      <c r="E472" s="80" t="s">
        <v>180</v>
      </c>
      <c r="F472" s="77">
        <v>9.3989529980906643E-3</v>
      </c>
      <c r="G472" s="112">
        <v>2.1082900292445909E-7</v>
      </c>
      <c r="H472" s="78">
        <v>3.2241643759996066E-2</v>
      </c>
      <c r="I472" s="79">
        <v>9.1758356240003988E-2</v>
      </c>
      <c r="J472" s="66"/>
    </row>
    <row r="473" spans="2:10" ht="22.5" x14ac:dyDescent="0.2">
      <c r="B473" s="154"/>
      <c r="C473" s="156"/>
      <c r="D473" s="75" t="s">
        <v>49</v>
      </c>
      <c r="E473" s="76">
        <v>3.4999999999999754E-3</v>
      </c>
      <c r="F473" s="77">
        <v>9.3989529980906643E-3</v>
      </c>
      <c r="G473" s="111">
        <v>1</v>
      </c>
      <c r="H473" s="78">
        <v>-2.6258356240003989E-2</v>
      </c>
      <c r="I473" s="79">
        <v>3.3258356240003936E-2</v>
      </c>
      <c r="J473" s="66"/>
    </row>
    <row r="474" spans="2:10" ht="22.5" x14ac:dyDescent="0.2">
      <c r="B474" s="154"/>
      <c r="C474" s="155"/>
      <c r="D474" s="81" t="s">
        <v>48</v>
      </c>
      <c r="E474" s="86" t="s">
        <v>181</v>
      </c>
      <c r="F474" s="83">
        <v>9.3989529980906643E-3</v>
      </c>
      <c r="G474" s="114">
        <v>1.2259054911060006E-22</v>
      </c>
      <c r="H474" s="84">
        <v>0.12124164375999606</v>
      </c>
      <c r="I474" s="85">
        <v>0.180758356240004</v>
      </c>
      <c r="J474" s="66"/>
    </row>
    <row r="475" spans="2:10" ht="22.5" x14ac:dyDescent="0.2">
      <c r="B475" s="154"/>
      <c r="C475" s="155" t="s">
        <v>44</v>
      </c>
      <c r="D475" s="75" t="s">
        <v>45</v>
      </c>
      <c r="E475" s="80" t="s">
        <v>182</v>
      </c>
      <c r="F475" s="77">
        <v>9.3989529980906643E-3</v>
      </c>
      <c r="G475" s="112">
        <v>1.9649728105020733E-23</v>
      </c>
      <c r="H475" s="78">
        <v>-0.186258356240004</v>
      </c>
      <c r="I475" s="79">
        <v>-0.12674164375999605</v>
      </c>
      <c r="J475" s="66"/>
    </row>
    <row r="476" spans="2:10" ht="33.75" x14ac:dyDescent="0.2">
      <c r="B476" s="154"/>
      <c r="C476" s="156"/>
      <c r="D476" s="75" t="s">
        <v>46</v>
      </c>
      <c r="E476" s="76">
        <v>1.0999999999999996E-2</v>
      </c>
      <c r="F476" s="77">
        <v>9.3989529980906643E-3</v>
      </c>
      <c r="G476" s="111">
        <v>1</v>
      </c>
      <c r="H476" s="78">
        <v>-1.8758356240003968E-2</v>
      </c>
      <c r="I476" s="79">
        <v>4.0758356240003957E-2</v>
      </c>
      <c r="J476" s="66"/>
    </row>
    <row r="477" spans="2:10" ht="22.5" x14ac:dyDescent="0.2">
      <c r="B477" s="154"/>
      <c r="C477" s="156"/>
      <c r="D477" s="75" t="s">
        <v>47</v>
      </c>
      <c r="E477" s="80" t="s">
        <v>183</v>
      </c>
      <c r="F477" s="77">
        <v>9.3989529980906643E-3</v>
      </c>
      <c r="G477" s="112">
        <v>1.2259054911060006E-22</v>
      </c>
      <c r="H477" s="78">
        <v>-0.180758356240004</v>
      </c>
      <c r="I477" s="79">
        <v>-0.12124164375999606</v>
      </c>
      <c r="J477" s="66"/>
    </row>
    <row r="478" spans="2:10" x14ac:dyDescent="0.2">
      <c r="B478" s="154"/>
      <c r="C478" s="156"/>
      <c r="D478" s="75" t="s">
        <v>40</v>
      </c>
      <c r="E478" s="80" t="s">
        <v>184</v>
      </c>
      <c r="F478" s="77">
        <v>9.3989529980906643E-3</v>
      </c>
      <c r="G478" s="112">
        <v>2.1285847463994196E-13</v>
      </c>
      <c r="H478" s="78">
        <v>-0.12425835624000395</v>
      </c>
      <c r="I478" s="79">
        <v>-6.4741643759996026E-2</v>
      </c>
      <c r="J478" s="66"/>
    </row>
    <row r="479" spans="2:10" ht="22.5" x14ac:dyDescent="0.2">
      <c r="B479" s="154"/>
      <c r="C479" s="156"/>
      <c r="D479" s="75" t="s">
        <v>49</v>
      </c>
      <c r="E479" s="80" t="s">
        <v>185</v>
      </c>
      <c r="F479" s="77">
        <v>9.3989529980906643E-3</v>
      </c>
      <c r="G479" s="112">
        <v>6.2699984744947848E-23</v>
      </c>
      <c r="H479" s="78">
        <v>-0.182758356240004</v>
      </c>
      <c r="I479" s="79">
        <v>-0.12324164375999606</v>
      </c>
      <c r="J479" s="66"/>
    </row>
    <row r="480" spans="2:10" ht="22.5" x14ac:dyDescent="0.2">
      <c r="B480" s="154"/>
      <c r="C480" s="155"/>
      <c r="D480" s="81" t="s">
        <v>48</v>
      </c>
      <c r="E480" s="82">
        <v>-5.4999999999999979E-3</v>
      </c>
      <c r="F480" s="83">
        <v>9.3989529980906643E-3</v>
      </c>
      <c r="G480" s="113">
        <v>1</v>
      </c>
      <c r="H480" s="84">
        <v>-3.5258356240003966E-2</v>
      </c>
      <c r="I480" s="85">
        <v>2.4258356240003966E-2</v>
      </c>
      <c r="J480" s="66"/>
    </row>
    <row r="481" spans="2:10" ht="22.5" x14ac:dyDescent="0.2">
      <c r="B481" s="154"/>
      <c r="C481" s="155" t="s">
        <v>46</v>
      </c>
      <c r="D481" s="75" t="s">
        <v>45</v>
      </c>
      <c r="E481" s="80" t="s">
        <v>186</v>
      </c>
      <c r="F481" s="77">
        <v>9.3989529980906643E-3</v>
      </c>
      <c r="G481" s="112">
        <v>5.6946084626637638E-25</v>
      </c>
      <c r="H481" s="78">
        <v>-0.19725835624000398</v>
      </c>
      <c r="I481" s="79">
        <v>-0.13774164375999604</v>
      </c>
      <c r="J481" s="66"/>
    </row>
    <row r="482" spans="2:10" ht="22.5" x14ac:dyDescent="0.2">
      <c r="B482" s="154"/>
      <c r="C482" s="156"/>
      <c r="D482" s="75" t="s">
        <v>44</v>
      </c>
      <c r="E482" s="76">
        <v>-1.0999999999999996E-2</v>
      </c>
      <c r="F482" s="77">
        <v>9.3989529980906643E-3</v>
      </c>
      <c r="G482" s="111">
        <v>1</v>
      </c>
      <c r="H482" s="78">
        <v>-4.0758356240003957E-2</v>
      </c>
      <c r="I482" s="79">
        <v>1.8758356240003968E-2</v>
      </c>
      <c r="J482" s="66"/>
    </row>
    <row r="483" spans="2:10" ht="22.5" x14ac:dyDescent="0.2">
      <c r="B483" s="154"/>
      <c r="C483" s="156"/>
      <c r="D483" s="75" t="s">
        <v>47</v>
      </c>
      <c r="E483" s="80" t="s">
        <v>187</v>
      </c>
      <c r="F483" s="77">
        <v>9.3989529980906643E-3</v>
      </c>
      <c r="G483" s="112">
        <v>3.279763316812691E-24</v>
      </c>
      <c r="H483" s="78">
        <v>-0.19175835624000401</v>
      </c>
      <c r="I483" s="79">
        <v>-0.13224164375999606</v>
      </c>
      <c r="J483" s="66"/>
    </row>
    <row r="484" spans="2:10" x14ac:dyDescent="0.2">
      <c r="B484" s="154"/>
      <c r="C484" s="156"/>
      <c r="D484" s="75" t="s">
        <v>40</v>
      </c>
      <c r="E484" s="80" t="s">
        <v>188</v>
      </c>
      <c r="F484" s="77">
        <v>9.3989529980906643E-3</v>
      </c>
      <c r="G484" s="112">
        <v>2.3918344085980672E-15</v>
      </c>
      <c r="H484" s="78">
        <v>-0.13525835624000396</v>
      </c>
      <c r="I484" s="79">
        <v>-7.5741643759996022E-2</v>
      </c>
      <c r="J484" s="66"/>
    </row>
    <row r="485" spans="2:10" ht="22.5" x14ac:dyDescent="0.2">
      <c r="B485" s="154"/>
      <c r="C485" s="156"/>
      <c r="D485" s="75" t="s">
        <v>49</v>
      </c>
      <c r="E485" s="80" t="s">
        <v>189</v>
      </c>
      <c r="F485" s="77">
        <v>9.3989529980906643E-3</v>
      </c>
      <c r="G485" s="112">
        <v>1.7273605723216457E-24</v>
      </c>
      <c r="H485" s="78">
        <v>-0.19375835624000401</v>
      </c>
      <c r="I485" s="79">
        <v>-0.13424164375999606</v>
      </c>
      <c r="J485" s="66"/>
    </row>
    <row r="486" spans="2:10" ht="22.5" x14ac:dyDescent="0.2">
      <c r="B486" s="154"/>
      <c r="C486" s="155"/>
      <c r="D486" s="81" t="s">
        <v>48</v>
      </c>
      <c r="E486" s="82">
        <v>-1.6499999999999994E-2</v>
      </c>
      <c r="F486" s="83">
        <v>9.3989529980906643E-3</v>
      </c>
      <c r="G486" s="113">
        <v>1</v>
      </c>
      <c r="H486" s="84">
        <v>-4.6258356240003962E-2</v>
      </c>
      <c r="I486" s="85">
        <v>1.325835624000397E-2</v>
      </c>
      <c r="J486" s="66"/>
    </row>
    <row r="487" spans="2:10" ht="22.5" x14ac:dyDescent="0.2">
      <c r="B487" s="154"/>
      <c r="C487" s="155" t="s">
        <v>47</v>
      </c>
      <c r="D487" s="75" t="s">
        <v>45</v>
      </c>
      <c r="E487" s="76">
        <v>-5.4999999999999771E-3</v>
      </c>
      <c r="F487" s="77">
        <v>9.3989529980906643E-3</v>
      </c>
      <c r="G487" s="111">
        <v>1</v>
      </c>
      <c r="H487" s="78">
        <v>-3.5258356240003938E-2</v>
      </c>
      <c r="I487" s="79">
        <v>2.4258356240003987E-2</v>
      </c>
      <c r="J487" s="66"/>
    </row>
    <row r="488" spans="2:10" ht="22.5" x14ac:dyDescent="0.2">
      <c r="B488" s="154"/>
      <c r="C488" s="156"/>
      <c r="D488" s="75" t="s">
        <v>44</v>
      </c>
      <c r="E488" s="80" t="s">
        <v>181</v>
      </c>
      <c r="F488" s="77">
        <v>9.3989529980906643E-3</v>
      </c>
      <c r="G488" s="112">
        <v>1.2259054911060006E-22</v>
      </c>
      <c r="H488" s="78">
        <v>0.12124164375999606</v>
      </c>
      <c r="I488" s="79">
        <v>0.180758356240004</v>
      </c>
      <c r="J488" s="66"/>
    </row>
    <row r="489" spans="2:10" ht="33.75" x14ac:dyDescent="0.2">
      <c r="B489" s="154"/>
      <c r="C489" s="156"/>
      <c r="D489" s="75" t="s">
        <v>46</v>
      </c>
      <c r="E489" s="80" t="s">
        <v>190</v>
      </c>
      <c r="F489" s="77">
        <v>9.3989529980906643E-3</v>
      </c>
      <c r="G489" s="112">
        <v>3.279763316812691E-24</v>
      </c>
      <c r="H489" s="78">
        <v>0.13224164375999606</v>
      </c>
      <c r="I489" s="79">
        <v>0.19175835624000401</v>
      </c>
      <c r="J489" s="66"/>
    </row>
    <row r="490" spans="2:10" x14ac:dyDescent="0.2">
      <c r="B490" s="154"/>
      <c r="C490" s="156"/>
      <c r="D490" s="75" t="s">
        <v>40</v>
      </c>
      <c r="E490" s="80" t="s">
        <v>191</v>
      </c>
      <c r="F490" s="77">
        <v>9.3989529980906643E-3</v>
      </c>
      <c r="G490" s="112">
        <v>2.1325527938097367E-6</v>
      </c>
      <c r="H490" s="78">
        <v>2.6741643759996086E-2</v>
      </c>
      <c r="I490" s="79">
        <v>8.6258356240004011E-2</v>
      </c>
      <c r="J490" s="66"/>
    </row>
    <row r="491" spans="2:10" ht="22.5" x14ac:dyDescent="0.2">
      <c r="B491" s="154"/>
      <c r="C491" s="156"/>
      <c r="D491" s="75" t="s">
        <v>49</v>
      </c>
      <c r="E491" s="76">
        <v>-2.0000000000000018E-3</v>
      </c>
      <c r="F491" s="77">
        <v>9.3989529980906643E-3</v>
      </c>
      <c r="G491" s="111">
        <v>1</v>
      </c>
      <c r="H491" s="78">
        <v>-3.1758356240003963E-2</v>
      </c>
      <c r="I491" s="79">
        <v>2.7758356240003963E-2</v>
      </c>
      <c r="J491" s="66"/>
    </row>
    <row r="492" spans="2:10" ht="22.5" x14ac:dyDescent="0.2">
      <c r="B492" s="154"/>
      <c r="C492" s="155"/>
      <c r="D492" s="81" t="s">
        <v>48</v>
      </c>
      <c r="E492" s="86" t="s">
        <v>192</v>
      </c>
      <c r="F492" s="83">
        <v>9.3989529980906643E-3</v>
      </c>
      <c r="G492" s="114">
        <v>7.9719433003549855E-22</v>
      </c>
      <c r="H492" s="84">
        <v>0.11574164375999609</v>
      </c>
      <c r="I492" s="85">
        <v>0.17525835624000402</v>
      </c>
      <c r="J492" s="66"/>
    </row>
    <row r="493" spans="2:10" ht="22.5" x14ac:dyDescent="0.2">
      <c r="B493" s="154"/>
      <c r="C493" s="155" t="s">
        <v>40</v>
      </c>
      <c r="D493" s="75" t="s">
        <v>45</v>
      </c>
      <c r="E493" s="80" t="s">
        <v>193</v>
      </c>
      <c r="F493" s="77">
        <v>9.3989529980906643E-3</v>
      </c>
      <c r="G493" s="112">
        <v>2.1082900292445909E-7</v>
      </c>
      <c r="H493" s="78">
        <v>-9.1758356240003988E-2</v>
      </c>
      <c r="I493" s="79">
        <v>-3.2241643759996066E-2</v>
      </c>
      <c r="J493" s="66"/>
    </row>
    <row r="494" spans="2:10" ht="22.5" x14ac:dyDescent="0.2">
      <c r="B494" s="154"/>
      <c r="C494" s="156"/>
      <c r="D494" s="75" t="s">
        <v>44</v>
      </c>
      <c r="E494" s="80" t="s">
        <v>194</v>
      </c>
      <c r="F494" s="77">
        <v>9.3989529980906643E-3</v>
      </c>
      <c r="G494" s="112">
        <v>2.1285847463994196E-13</v>
      </c>
      <c r="H494" s="78">
        <v>6.4741643759996026E-2</v>
      </c>
      <c r="I494" s="79">
        <v>0.12425835624000395</v>
      </c>
      <c r="J494" s="66"/>
    </row>
    <row r="495" spans="2:10" ht="33.75" x14ac:dyDescent="0.2">
      <c r="B495" s="154"/>
      <c r="C495" s="156"/>
      <c r="D495" s="75" t="s">
        <v>46</v>
      </c>
      <c r="E495" s="80" t="s">
        <v>195</v>
      </c>
      <c r="F495" s="77">
        <v>9.3989529980906643E-3</v>
      </c>
      <c r="G495" s="112">
        <v>2.3918344085980672E-15</v>
      </c>
      <c r="H495" s="78">
        <v>7.5741643759996022E-2</v>
      </c>
      <c r="I495" s="79">
        <v>0.13525835624000396</v>
      </c>
      <c r="J495" s="66"/>
    </row>
    <row r="496" spans="2:10" ht="22.5" x14ac:dyDescent="0.2">
      <c r="B496" s="154"/>
      <c r="C496" s="156"/>
      <c r="D496" s="75" t="s">
        <v>47</v>
      </c>
      <c r="E496" s="80" t="s">
        <v>196</v>
      </c>
      <c r="F496" s="77">
        <v>9.3989529980906643E-3</v>
      </c>
      <c r="G496" s="112">
        <v>2.1325527938097367E-6</v>
      </c>
      <c r="H496" s="78">
        <v>-8.6258356240004011E-2</v>
      </c>
      <c r="I496" s="79">
        <v>-2.6741643759996086E-2</v>
      </c>
      <c r="J496" s="66"/>
    </row>
    <row r="497" spans="2:10" ht="22.5" x14ac:dyDescent="0.2">
      <c r="B497" s="154"/>
      <c r="C497" s="156"/>
      <c r="D497" s="75" t="s">
        <v>49</v>
      </c>
      <c r="E497" s="80" t="s">
        <v>197</v>
      </c>
      <c r="F497" s="77">
        <v>9.3989529980906643E-3</v>
      </c>
      <c r="G497" s="112">
        <v>9.2358705053638591E-7</v>
      </c>
      <c r="H497" s="78">
        <v>-8.8258356240004013E-2</v>
      </c>
      <c r="I497" s="79">
        <v>-2.8741643759996088E-2</v>
      </c>
      <c r="J497" s="66"/>
    </row>
    <row r="498" spans="2:10" ht="22.5" x14ac:dyDescent="0.2">
      <c r="B498" s="154"/>
      <c r="C498" s="155"/>
      <c r="D498" s="81" t="s">
        <v>48</v>
      </c>
      <c r="E498" s="86" t="s">
        <v>198</v>
      </c>
      <c r="F498" s="83">
        <v>9.3989529980906643E-3</v>
      </c>
      <c r="G498" s="114">
        <v>2.1145365702334953E-12</v>
      </c>
      <c r="H498" s="84">
        <v>5.9241643759996035E-2</v>
      </c>
      <c r="I498" s="85">
        <v>0.11875835624000396</v>
      </c>
      <c r="J498" s="66"/>
    </row>
    <row r="499" spans="2:10" ht="22.5" x14ac:dyDescent="0.2">
      <c r="B499" s="154"/>
      <c r="C499" s="155" t="s">
        <v>49</v>
      </c>
      <c r="D499" s="75" t="s">
        <v>45</v>
      </c>
      <c r="E499" s="76">
        <v>-3.4999999999999754E-3</v>
      </c>
      <c r="F499" s="77">
        <v>9.3989529980906643E-3</v>
      </c>
      <c r="G499" s="111">
        <v>1</v>
      </c>
      <c r="H499" s="78">
        <v>-3.3258356240003936E-2</v>
      </c>
      <c r="I499" s="79">
        <v>2.6258356240003989E-2</v>
      </c>
      <c r="J499" s="66"/>
    </row>
    <row r="500" spans="2:10" ht="22.5" x14ac:dyDescent="0.2">
      <c r="B500" s="154"/>
      <c r="C500" s="156"/>
      <c r="D500" s="75" t="s">
        <v>44</v>
      </c>
      <c r="E500" s="80" t="s">
        <v>199</v>
      </c>
      <c r="F500" s="77">
        <v>9.3989529980906643E-3</v>
      </c>
      <c r="G500" s="112">
        <v>6.2699984744947848E-23</v>
      </c>
      <c r="H500" s="78">
        <v>0.12324164375999606</v>
      </c>
      <c r="I500" s="79">
        <v>0.182758356240004</v>
      </c>
      <c r="J500" s="66"/>
    </row>
    <row r="501" spans="2:10" ht="33.75" x14ac:dyDescent="0.2">
      <c r="B501" s="154"/>
      <c r="C501" s="156"/>
      <c r="D501" s="75" t="s">
        <v>46</v>
      </c>
      <c r="E501" s="80" t="s">
        <v>200</v>
      </c>
      <c r="F501" s="77">
        <v>9.3989529980906643E-3</v>
      </c>
      <c r="G501" s="112">
        <v>1.7273605723216457E-24</v>
      </c>
      <c r="H501" s="78">
        <v>0.13424164375999606</v>
      </c>
      <c r="I501" s="79">
        <v>0.19375835624000401</v>
      </c>
      <c r="J501" s="66"/>
    </row>
    <row r="502" spans="2:10" ht="22.5" x14ac:dyDescent="0.2">
      <c r="B502" s="154"/>
      <c r="C502" s="156"/>
      <c r="D502" s="75" t="s">
        <v>47</v>
      </c>
      <c r="E502" s="76">
        <v>2.0000000000000018E-3</v>
      </c>
      <c r="F502" s="77">
        <v>9.3989529980906643E-3</v>
      </c>
      <c r="G502" s="111">
        <v>1</v>
      </c>
      <c r="H502" s="78">
        <v>-2.7758356240003963E-2</v>
      </c>
      <c r="I502" s="79">
        <v>3.1758356240003963E-2</v>
      </c>
      <c r="J502" s="66"/>
    </row>
    <row r="503" spans="2:10" x14ac:dyDescent="0.2">
      <c r="B503" s="154"/>
      <c r="C503" s="156"/>
      <c r="D503" s="75" t="s">
        <v>40</v>
      </c>
      <c r="E503" s="80" t="s">
        <v>201</v>
      </c>
      <c r="F503" s="77">
        <v>9.3989529980906643E-3</v>
      </c>
      <c r="G503" s="112">
        <v>9.2358705053638591E-7</v>
      </c>
      <c r="H503" s="78">
        <v>2.8741643759996088E-2</v>
      </c>
      <c r="I503" s="79">
        <v>8.8258356240004013E-2</v>
      </c>
      <c r="J503" s="66"/>
    </row>
    <row r="504" spans="2:10" ht="22.5" x14ac:dyDescent="0.2">
      <c r="B504" s="154"/>
      <c r="C504" s="155"/>
      <c r="D504" s="81" t="s">
        <v>48</v>
      </c>
      <c r="E504" s="86" t="s">
        <v>202</v>
      </c>
      <c r="F504" s="83">
        <v>9.3989529980906643E-3</v>
      </c>
      <c r="G504" s="114">
        <v>4.0158784826585469E-22</v>
      </c>
      <c r="H504" s="84">
        <v>0.11774164375999609</v>
      </c>
      <c r="I504" s="85">
        <v>0.17725835624000402</v>
      </c>
      <c r="J504" s="66"/>
    </row>
    <row r="505" spans="2:10" ht="22.5" x14ac:dyDescent="0.2">
      <c r="B505" s="154"/>
      <c r="C505" s="155" t="s">
        <v>48</v>
      </c>
      <c r="D505" s="75" t="s">
        <v>45</v>
      </c>
      <c r="E505" s="80" t="s">
        <v>183</v>
      </c>
      <c r="F505" s="77">
        <v>9.3989529980906643E-3</v>
      </c>
      <c r="G505" s="112">
        <v>1.2259054911060006E-22</v>
      </c>
      <c r="H505" s="78">
        <v>-0.180758356240004</v>
      </c>
      <c r="I505" s="79">
        <v>-0.12124164375999606</v>
      </c>
      <c r="J505" s="66"/>
    </row>
    <row r="506" spans="2:10" ht="22.5" x14ac:dyDescent="0.2">
      <c r="B506" s="154"/>
      <c r="C506" s="156"/>
      <c r="D506" s="75" t="s">
        <v>44</v>
      </c>
      <c r="E506" s="76">
        <v>5.4999999999999979E-3</v>
      </c>
      <c r="F506" s="77">
        <v>9.3989529980906643E-3</v>
      </c>
      <c r="G506" s="111">
        <v>1</v>
      </c>
      <c r="H506" s="78">
        <v>-2.4258356240003966E-2</v>
      </c>
      <c r="I506" s="79">
        <v>3.5258356240003966E-2</v>
      </c>
      <c r="J506" s="66"/>
    </row>
    <row r="507" spans="2:10" ht="33.75" x14ac:dyDescent="0.2">
      <c r="B507" s="154"/>
      <c r="C507" s="156"/>
      <c r="D507" s="75" t="s">
        <v>46</v>
      </c>
      <c r="E507" s="76">
        <v>1.6499999999999994E-2</v>
      </c>
      <c r="F507" s="77">
        <v>9.3989529980906643E-3</v>
      </c>
      <c r="G507" s="111">
        <v>1</v>
      </c>
      <c r="H507" s="78">
        <v>-1.325835624000397E-2</v>
      </c>
      <c r="I507" s="79">
        <v>4.6258356240003962E-2</v>
      </c>
      <c r="J507" s="66"/>
    </row>
    <row r="508" spans="2:10" ht="22.5" x14ac:dyDescent="0.2">
      <c r="B508" s="154"/>
      <c r="C508" s="156"/>
      <c r="D508" s="75" t="s">
        <v>47</v>
      </c>
      <c r="E508" s="80" t="s">
        <v>203</v>
      </c>
      <c r="F508" s="77">
        <v>9.3989529980906643E-3</v>
      </c>
      <c r="G508" s="112">
        <v>7.9719433003549855E-22</v>
      </c>
      <c r="H508" s="78">
        <v>-0.17525835624000402</v>
      </c>
      <c r="I508" s="79">
        <v>-0.11574164375999609</v>
      </c>
      <c r="J508" s="66"/>
    </row>
    <row r="509" spans="2:10" x14ac:dyDescent="0.2">
      <c r="B509" s="154"/>
      <c r="C509" s="156"/>
      <c r="D509" s="75" t="s">
        <v>40</v>
      </c>
      <c r="E509" s="80" t="s">
        <v>204</v>
      </c>
      <c r="F509" s="77">
        <v>9.3989529980906643E-3</v>
      </c>
      <c r="G509" s="112">
        <v>2.1145365702334953E-12</v>
      </c>
      <c r="H509" s="78">
        <v>-0.11875835624000396</v>
      </c>
      <c r="I509" s="79">
        <v>-5.9241643759996035E-2</v>
      </c>
      <c r="J509" s="66"/>
    </row>
    <row r="510" spans="2:10" ht="22.5" x14ac:dyDescent="0.2">
      <c r="B510" s="153"/>
      <c r="C510" s="155"/>
      <c r="D510" s="81" t="s">
        <v>49</v>
      </c>
      <c r="E510" s="86" t="s">
        <v>205</v>
      </c>
      <c r="F510" s="83">
        <v>9.3989529980906643E-3</v>
      </c>
      <c r="G510" s="114">
        <v>4.0158784826585469E-22</v>
      </c>
      <c r="H510" s="84">
        <v>-0.17725835624000402</v>
      </c>
      <c r="I510" s="85">
        <v>-0.11774164375999609</v>
      </c>
      <c r="J510" s="66"/>
    </row>
    <row r="511" spans="2:10" ht="22.5" x14ac:dyDescent="0.2">
      <c r="B511" s="153" t="s">
        <v>28</v>
      </c>
      <c r="C511" s="155" t="s">
        <v>45</v>
      </c>
      <c r="D511" s="75" t="s">
        <v>44</v>
      </c>
      <c r="E511" s="91">
        <v>-12.342199999999997</v>
      </c>
      <c r="F511" s="88">
        <v>13.436781226526083</v>
      </c>
      <c r="G511" s="111">
        <v>1</v>
      </c>
      <c r="H511" s="89">
        <v>-54.884866458613935</v>
      </c>
      <c r="I511" s="90">
        <v>30.200466458613938</v>
      </c>
      <c r="J511" s="66"/>
    </row>
    <row r="512" spans="2:10" ht="33.75" x14ac:dyDescent="0.2">
      <c r="B512" s="154"/>
      <c r="C512" s="156"/>
      <c r="D512" s="75" t="s">
        <v>46</v>
      </c>
      <c r="E512" s="91">
        <v>-26.820099999999996</v>
      </c>
      <c r="F512" s="88">
        <v>13.436781226526083</v>
      </c>
      <c r="G512" s="111">
        <v>1</v>
      </c>
      <c r="H512" s="89">
        <v>-69.362766458613933</v>
      </c>
      <c r="I512" s="90">
        <v>15.72256645861394</v>
      </c>
      <c r="J512" s="66"/>
    </row>
    <row r="513" spans="2:10" ht="22.5" x14ac:dyDescent="0.2">
      <c r="B513" s="154"/>
      <c r="C513" s="156"/>
      <c r="D513" s="75" t="s">
        <v>47</v>
      </c>
      <c r="E513" s="91">
        <v>1.9224999999999994</v>
      </c>
      <c r="F513" s="88">
        <v>13.436781226526083</v>
      </c>
      <c r="G513" s="111">
        <v>1</v>
      </c>
      <c r="H513" s="89">
        <v>-40.620166458613937</v>
      </c>
      <c r="I513" s="90">
        <v>44.465166458613936</v>
      </c>
      <c r="J513" s="66"/>
    </row>
    <row r="514" spans="2:10" x14ac:dyDescent="0.2">
      <c r="B514" s="154"/>
      <c r="C514" s="156"/>
      <c r="D514" s="75" t="s">
        <v>40</v>
      </c>
      <c r="E514" s="80" t="s">
        <v>206</v>
      </c>
      <c r="F514" s="88">
        <v>13.436781226526083</v>
      </c>
      <c r="G514" s="112">
        <v>3.9262188935461273E-3</v>
      </c>
      <c r="H514" s="89">
        <v>-95.886966458613941</v>
      </c>
      <c r="I514" s="90">
        <v>-10.801633541386067</v>
      </c>
      <c r="J514" s="66"/>
    </row>
    <row r="515" spans="2:10" ht="22.5" x14ac:dyDescent="0.2">
      <c r="B515" s="154"/>
      <c r="C515" s="156"/>
      <c r="D515" s="75" t="s">
        <v>49</v>
      </c>
      <c r="E515" s="91">
        <v>1.9936999999999996</v>
      </c>
      <c r="F515" s="88">
        <v>13.436781226526083</v>
      </c>
      <c r="G515" s="111">
        <v>1</v>
      </c>
      <c r="H515" s="89">
        <v>-40.54896645861394</v>
      </c>
      <c r="I515" s="90">
        <v>44.536366458613934</v>
      </c>
      <c r="J515" s="66"/>
    </row>
    <row r="516" spans="2:10" ht="22.5" x14ac:dyDescent="0.2">
      <c r="B516" s="154"/>
      <c r="C516" s="155"/>
      <c r="D516" s="81" t="s">
        <v>48</v>
      </c>
      <c r="E516" s="96">
        <v>-5.8024000000000004</v>
      </c>
      <c r="F516" s="93">
        <v>13.436781226526083</v>
      </c>
      <c r="G516" s="113">
        <v>1</v>
      </c>
      <c r="H516" s="94">
        <v>-48.345066458613935</v>
      </c>
      <c r="I516" s="95">
        <v>36.740266458613938</v>
      </c>
      <c r="J516" s="66"/>
    </row>
    <row r="517" spans="2:10" ht="22.5" x14ac:dyDescent="0.2">
      <c r="B517" s="154"/>
      <c r="C517" s="155" t="s">
        <v>44</v>
      </c>
      <c r="D517" s="75" t="s">
        <v>45</v>
      </c>
      <c r="E517" s="91">
        <v>12.342199999999997</v>
      </c>
      <c r="F517" s="88">
        <v>13.436781226526083</v>
      </c>
      <c r="G517" s="111">
        <v>1</v>
      </c>
      <c r="H517" s="89">
        <v>-30.200466458613938</v>
      </c>
      <c r="I517" s="90">
        <v>54.884866458613935</v>
      </c>
      <c r="J517" s="66"/>
    </row>
    <row r="518" spans="2:10" ht="33.75" x14ac:dyDescent="0.2">
      <c r="B518" s="154"/>
      <c r="C518" s="156"/>
      <c r="D518" s="75" t="s">
        <v>46</v>
      </c>
      <c r="E518" s="91">
        <v>-14.477899999999998</v>
      </c>
      <c r="F518" s="88">
        <v>13.436781226526083</v>
      </c>
      <c r="G518" s="111">
        <v>1</v>
      </c>
      <c r="H518" s="89">
        <v>-57.020566458613935</v>
      </c>
      <c r="I518" s="90">
        <v>28.064766458613938</v>
      </c>
      <c r="J518" s="66"/>
    </row>
    <row r="519" spans="2:10" ht="22.5" x14ac:dyDescent="0.2">
      <c r="B519" s="154"/>
      <c r="C519" s="156"/>
      <c r="D519" s="75" t="s">
        <v>47</v>
      </c>
      <c r="E519" s="91">
        <v>14.264699999999996</v>
      </c>
      <c r="F519" s="88">
        <v>13.436781226526083</v>
      </c>
      <c r="G519" s="111">
        <v>1</v>
      </c>
      <c r="H519" s="89">
        <v>-28.277966458613939</v>
      </c>
      <c r="I519" s="90">
        <v>56.807366458613934</v>
      </c>
      <c r="J519" s="66"/>
    </row>
    <row r="520" spans="2:10" x14ac:dyDescent="0.2">
      <c r="B520" s="154"/>
      <c r="C520" s="156"/>
      <c r="D520" s="75" t="s">
        <v>40</v>
      </c>
      <c r="E520" s="91">
        <v>-41.002100000000013</v>
      </c>
      <c r="F520" s="88">
        <v>13.436781226526083</v>
      </c>
      <c r="G520" s="112">
        <v>6.9952458754831581E-2</v>
      </c>
      <c r="H520" s="89">
        <v>-83.54476645861395</v>
      </c>
      <c r="I520" s="90">
        <v>1.5405664586139238</v>
      </c>
      <c r="J520" s="66"/>
    </row>
    <row r="521" spans="2:10" ht="22.5" x14ac:dyDescent="0.2">
      <c r="B521" s="154"/>
      <c r="C521" s="156"/>
      <c r="D521" s="75" t="s">
        <v>49</v>
      </c>
      <c r="E521" s="91">
        <v>14.335899999999995</v>
      </c>
      <c r="F521" s="88">
        <v>13.436781226526083</v>
      </c>
      <c r="G521" s="111">
        <v>1</v>
      </c>
      <c r="H521" s="89">
        <v>-28.206766458613941</v>
      </c>
      <c r="I521" s="90">
        <v>56.878566458613932</v>
      </c>
      <c r="J521" s="66"/>
    </row>
    <row r="522" spans="2:10" ht="22.5" x14ac:dyDescent="0.2">
      <c r="B522" s="154"/>
      <c r="C522" s="155"/>
      <c r="D522" s="81" t="s">
        <v>48</v>
      </c>
      <c r="E522" s="96">
        <v>6.5397999999999961</v>
      </c>
      <c r="F522" s="93">
        <v>13.436781226526083</v>
      </c>
      <c r="G522" s="113">
        <v>1</v>
      </c>
      <c r="H522" s="94">
        <v>-36.002866458613937</v>
      </c>
      <c r="I522" s="95">
        <v>49.082466458613936</v>
      </c>
      <c r="J522" s="66"/>
    </row>
    <row r="523" spans="2:10" ht="22.5" x14ac:dyDescent="0.2">
      <c r="B523" s="154"/>
      <c r="C523" s="155" t="s">
        <v>46</v>
      </c>
      <c r="D523" s="75" t="s">
        <v>45</v>
      </c>
      <c r="E523" s="91">
        <v>26.820099999999996</v>
      </c>
      <c r="F523" s="88">
        <v>13.436781226526083</v>
      </c>
      <c r="G523" s="111">
        <v>1</v>
      </c>
      <c r="H523" s="89">
        <v>-15.72256645861394</v>
      </c>
      <c r="I523" s="90">
        <v>69.362766458613933</v>
      </c>
      <c r="J523" s="66"/>
    </row>
    <row r="524" spans="2:10" ht="22.5" x14ac:dyDescent="0.2">
      <c r="B524" s="154"/>
      <c r="C524" s="156"/>
      <c r="D524" s="75" t="s">
        <v>44</v>
      </c>
      <c r="E524" s="91">
        <v>14.477899999999998</v>
      </c>
      <c r="F524" s="88">
        <v>13.436781226526083</v>
      </c>
      <c r="G524" s="111">
        <v>1</v>
      </c>
      <c r="H524" s="89">
        <v>-28.064766458613938</v>
      </c>
      <c r="I524" s="90">
        <v>57.020566458613935</v>
      </c>
      <c r="J524" s="66"/>
    </row>
    <row r="525" spans="2:10" ht="22.5" x14ac:dyDescent="0.2">
      <c r="B525" s="154"/>
      <c r="C525" s="156"/>
      <c r="D525" s="75" t="s">
        <v>47</v>
      </c>
      <c r="E525" s="91">
        <v>28.742599999999996</v>
      </c>
      <c r="F525" s="88">
        <v>13.436781226526083</v>
      </c>
      <c r="G525" s="112">
        <v>0.76250717418208047</v>
      </c>
      <c r="H525" s="89">
        <v>-13.800066458613941</v>
      </c>
      <c r="I525" s="90">
        <v>71.285266458613933</v>
      </c>
      <c r="J525" s="66"/>
    </row>
    <row r="526" spans="2:10" x14ac:dyDescent="0.2">
      <c r="B526" s="154"/>
      <c r="C526" s="156"/>
      <c r="D526" s="75" t="s">
        <v>40</v>
      </c>
      <c r="E526" s="91">
        <v>-26.524200000000011</v>
      </c>
      <c r="F526" s="88">
        <v>13.436781226526083</v>
      </c>
      <c r="G526" s="111">
        <v>1</v>
      </c>
      <c r="H526" s="89">
        <v>-69.066866458613944</v>
      </c>
      <c r="I526" s="90">
        <v>16.018466458613926</v>
      </c>
      <c r="J526" s="66"/>
    </row>
    <row r="527" spans="2:10" ht="22.5" x14ac:dyDescent="0.2">
      <c r="B527" s="154"/>
      <c r="C527" s="156"/>
      <c r="D527" s="75" t="s">
        <v>49</v>
      </c>
      <c r="E527" s="91">
        <v>28.813799999999993</v>
      </c>
      <c r="F527" s="88">
        <v>13.436781226526083</v>
      </c>
      <c r="G527" s="112">
        <v>0.75317718390434907</v>
      </c>
      <c r="H527" s="89">
        <v>-13.728866458613943</v>
      </c>
      <c r="I527" s="90">
        <v>71.356466458613937</v>
      </c>
      <c r="J527" s="66"/>
    </row>
    <row r="528" spans="2:10" ht="22.5" x14ac:dyDescent="0.2">
      <c r="B528" s="154"/>
      <c r="C528" s="155"/>
      <c r="D528" s="81" t="s">
        <v>48</v>
      </c>
      <c r="E528" s="96">
        <v>21.017699999999994</v>
      </c>
      <c r="F528" s="93">
        <v>13.436781226526083</v>
      </c>
      <c r="G528" s="113">
        <v>1</v>
      </c>
      <c r="H528" s="94">
        <v>-21.524966458613942</v>
      </c>
      <c r="I528" s="95">
        <v>63.560366458613927</v>
      </c>
      <c r="J528" s="66"/>
    </row>
    <row r="529" spans="2:10" ht="22.5" x14ac:dyDescent="0.2">
      <c r="B529" s="154"/>
      <c r="C529" s="155" t="s">
        <v>47</v>
      </c>
      <c r="D529" s="75" t="s">
        <v>45</v>
      </c>
      <c r="E529" s="91">
        <v>-1.9224999999999994</v>
      </c>
      <c r="F529" s="88">
        <v>13.436781226526083</v>
      </c>
      <c r="G529" s="111">
        <v>1</v>
      </c>
      <c r="H529" s="89">
        <v>-44.465166458613936</v>
      </c>
      <c r="I529" s="90">
        <v>40.620166458613937</v>
      </c>
      <c r="J529" s="66"/>
    </row>
    <row r="530" spans="2:10" ht="22.5" x14ac:dyDescent="0.2">
      <c r="B530" s="154"/>
      <c r="C530" s="156"/>
      <c r="D530" s="75" t="s">
        <v>44</v>
      </c>
      <c r="E530" s="91">
        <v>-14.264699999999996</v>
      </c>
      <c r="F530" s="88">
        <v>13.436781226526083</v>
      </c>
      <c r="G530" s="111">
        <v>1</v>
      </c>
      <c r="H530" s="89">
        <v>-56.807366458613934</v>
      </c>
      <c r="I530" s="90">
        <v>28.277966458613939</v>
      </c>
      <c r="J530" s="66"/>
    </row>
    <row r="531" spans="2:10" ht="33.75" x14ac:dyDescent="0.2">
      <c r="B531" s="154"/>
      <c r="C531" s="156"/>
      <c r="D531" s="75" t="s">
        <v>46</v>
      </c>
      <c r="E531" s="91">
        <v>-28.742599999999996</v>
      </c>
      <c r="F531" s="88">
        <v>13.436781226526083</v>
      </c>
      <c r="G531" s="112">
        <v>0.76250717418208047</v>
      </c>
      <c r="H531" s="89">
        <v>-71.285266458613933</v>
      </c>
      <c r="I531" s="90">
        <v>13.800066458613941</v>
      </c>
      <c r="J531" s="66"/>
    </row>
    <row r="532" spans="2:10" x14ac:dyDescent="0.2">
      <c r="B532" s="154"/>
      <c r="C532" s="156"/>
      <c r="D532" s="75" t="s">
        <v>40</v>
      </c>
      <c r="E532" s="80" t="s">
        <v>207</v>
      </c>
      <c r="F532" s="88">
        <v>13.436781226526083</v>
      </c>
      <c r="G532" s="112">
        <v>2.4198775983982714E-3</v>
      </c>
      <c r="H532" s="89">
        <v>-97.80946645861394</v>
      </c>
      <c r="I532" s="90">
        <v>-12.724133541386067</v>
      </c>
      <c r="J532" s="66"/>
    </row>
    <row r="533" spans="2:10" ht="22.5" x14ac:dyDescent="0.2">
      <c r="B533" s="154"/>
      <c r="C533" s="156"/>
      <c r="D533" s="75" t="s">
        <v>49</v>
      </c>
      <c r="E533" s="87">
        <v>7.1200000000000152E-2</v>
      </c>
      <c r="F533" s="88">
        <v>13.436781226526083</v>
      </c>
      <c r="G533" s="111">
        <v>1</v>
      </c>
      <c r="H533" s="89">
        <v>-42.471466458613939</v>
      </c>
      <c r="I533" s="90">
        <v>42.613866458613934</v>
      </c>
      <c r="J533" s="66"/>
    </row>
    <row r="534" spans="2:10" ht="22.5" x14ac:dyDescent="0.2">
      <c r="B534" s="154"/>
      <c r="C534" s="155"/>
      <c r="D534" s="81" t="s">
        <v>48</v>
      </c>
      <c r="E534" s="96">
        <v>-7.7248999999999999</v>
      </c>
      <c r="F534" s="93">
        <v>13.436781226526083</v>
      </c>
      <c r="G534" s="113">
        <v>1</v>
      </c>
      <c r="H534" s="94">
        <v>-50.267566458613935</v>
      </c>
      <c r="I534" s="95">
        <v>34.817766458613939</v>
      </c>
      <c r="J534" s="66"/>
    </row>
    <row r="535" spans="2:10" ht="22.5" x14ac:dyDescent="0.2">
      <c r="B535" s="154"/>
      <c r="C535" s="155" t="s">
        <v>40</v>
      </c>
      <c r="D535" s="75" t="s">
        <v>45</v>
      </c>
      <c r="E535" s="80" t="s">
        <v>208</v>
      </c>
      <c r="F535" s="88">
        <v>13.436781226526083</v>
      </c>
      <c r="G535" s="112">
        <v>3.9262188935461273E-3</v>
      </c>
      <c r="H535" s="89">
        <v>10.801633541386067</v>
      </c>
      <c r="I535" s="90">
        <v>95.886966458613941</v>
      </c>
      <c r="J535" s="66"/>
    </row>
    <row r="536" spans="2:10" ht="22.5" x14ac:dyDescent="0.2">
      <c r="B536" s="154"/>
      <c r="C536" s="156"/>
      <c r="D536" s="75" t="s">
        <v>44</v>
      </c>
      <c r="E536" s="91">
        <v>41.002100000000013</v>
      </c>
      <c r="F536" s="88">
        <v>13.436781226526083</v>
      </c>
      <c r="G536" s="112">
        <v>6.9952458754831581E-2</v>
      </c>
      <c r="H536" s="89">
        <v>-1.5405664586139238</v>
      </c>
      <c r="I536" s="90">
        <v>83.54476645861395</v>
      </c>
      <c r="J536" s="66"/>
    </row>
    <row r="537" spans="2:10" ht="33.75" x14ac:dyDescent="0.2">
      <c r="B537" s="154"/>
      <c r="C537" s="156"/>
      <c r="D537" s="75" t="s">
        <v>46</v>
      </c>
      <c r="E537" s="91">
        <v>26.524200000000011</v>
      </c>
      <c r="F537" s="88">
        <v>13.436781226526083</v>
      </c>
      <c r="G537" s="111">
        <v>1</v>
      </c>
      <c r="H537" s="89">
        <v>-16.018466458613926</v>
      </c>
      <c r="I537" s="90">
        <v>69.066866458613944</v>
      </c>
      <c r="J537" s="66"/>
    </row>
    <row r="538" spans="2:10" ht="22.5" x14ac:dyDescent="0.2">
      <c r="B538" s="154"/>
      <c r="C538" s="156"/>
      <c r="D538" s="75" t="s">
        <v>47</v>
      </c>
      <c r="E538" s="80" t="s">
        <v>209</v>
      </c>
      <c r="F538" s="88">
        <v>13.436781226526083</v>
      </c>
      <c r="G538" s="112">
        <v>2.4198775983982714E-3</v>
      </c>
      <c r="H538" s="89">
        <v>12.724133541386067</v>
      </c>
      <c r="I538" s="90">
        <v>97.80946645861394</v>
      </c>
      <c r="J538" s="66"/>
    </row>
    <row r="539" spans="2:10" ht="22.5" x14ac:dyDescent="0.2">
      <c r="B539" s="154"/>
      <c r="C539" s="156"/>
      <c r="D539" s="75" t="s">
        <v>49</v>
      </c>
      <c r="E539" s="80" t="s">
        <v>210</v>
      </c>
      <c r="F539" s="88">
        <v>13.436781226526083</v>
      </c>
      <c r="G539" s="112">
        <v>2.3765086257806706E-3</v>
      </c>
      <c r="H539" s="89">
        <v>12.795333541386071</v>
      </c>
      <c r="I539" s="90">
        <v>97.880666458613945</v>
      </c>
      <c r="J539" s="66"/>
    </row>
    <row r="540" spans="2:10" ht="22.5" x14ac:dyDescent="0.2">
      <c r="B540" s="154"/>
      <c r="C540" s="155"/>
      <c r="D540" s="81" t="s">
        <v>48</v>
      </c>
      <c r="E540" s="86" t="s">
        <v>211</v>
      </c>
      <c r="F540" s="93">
        <v>13.436781226526083</v>
      </c>
      <c r="G540" s="114">
        <v>1.6018570014983264E-2</v>
      </c>
      <c r="H540" s="94">
        <v>4.9992335413860687</v>
      </c>
      <c r="I540" s="95">
        <v>90.084566458613949</v>
      </c>
      <c r="J540" s="66"/>
    </row>
    <row r="541" spans="2:10" ht="22.5" x14ac:dyDescent="0.2">
      <c r="B541" s="154"/>
      <c r="C541" s="155" t="s">
        <v>49</v>
      </c>
      <c r="D541" s="75" t="s">
        <v>45</v>
      </c>
      <c r="E541" s="91">
        <v>-1.9936999999999996</v>
      </c>
      <c r="F541" s="88">
        <v>13.436781226526083</v>
      </c>
      <c r="G541" s="111">
        <v>1</v>
      </c>
      <c r="H541" s="89">
        <v>-44.536366458613934</v>
      </c>
      <c r="I541" s="90">
        <v>40.54896645861394</v>
      </c>
      <c r="J541" s="66"/>
    </row>
    <row r="542" spans="2:10" ht="22.5" x14ac:dyDescent="0.2">
      <c r="B542" s="154"/>
      <c r="C542" s="156"/>
      <c r="D542" s="75" t="s">
        <v>44</v>
      </c>
      <c r="E542" s="91">
        <v>-14.335899999999995</v>
      </c>
      <c r="F542" s="88">
        <v>13.436781226526083</v>
      </c>
      <c r="G542" s="111">
        <v>1</v>
      </c>
      <c r="H542" s="89">
        <v>-56.878566458613932</v>
      </c>
      <c r="I542" s="90">
        <v>28.206766458613941</v>
      </c>
      <c r="J542" s="66"/>
    </row>
    <row r="543" spans="2:10" ht="33.75" x14ac:dyDescent="0.2">
      <c r="B543" s="154"/>
      <c r="C543" s="156"/>
      <c r="D543" s="75" t="s">
        <v>46</v>
      </c>
      <c r="E543" s="91">
        <v>-28.813799999999993</v>
      </c>
      <c r="F543" s="88">
        <v>13.436781226526083</v>
      </c>
      <c r="G543" s="112">
        <v>0.75317718390434907</v>
      </c>
      <c r="H543" s="89">
        <v>-71.356466458613937</v>
      </c>
      <c r="I543" s="90">
        <v>13.728866458613943</v>
      </c>
      <c r="J543" s="66"/>
    </row>
    <row r="544" spans="2:10" ht="22.5" x14ac:dyDescent="0.2">
      <c r="B544" s="154"/>
      <c r="C544" s="156"/>
      <c r="D544" s="75" t="s">
        <v>47</v>
      </c>
      <c r="E544" s="87">
        <v>-7.1200000000000152E-2</v>
      </c>
      <c r="F544" s="88">
        <v>13.436781226526083</v>
      </c>
      <c r="G544" s="111">
        <v>1</v>
      </c>
      <c r="H544" s="89">
        <v>-42.613866458613934</v>
      </c>
      <c r="I544" s="90">
        <v>42.471466458613939</v>
      </c>
      <c r="J544" s="66"/>
    </row>
    <row r="545" spans="2:10" x14ac:dyDescent="0.2">
      <c r="B545" s="154"/>
      <c r="C545" s="156"/>
      <c r="D545" s="75" t="s">
        <v>40</v>
      </c>
      <c r="E545" s="80" t="s">
        <v>212</v>
      </c>
      <c r="F545" s="88">
        <v>13.436781226526083</v>
      </c>
      <c r="G545" s="112">
        <v>2.3765086257806706E-3</v>
      </c>
      <c r="H545" s="89">
        <v>-97.880666458613945</v>
      </c>
      <c r="I545" s="90">
        <v>-12.795333541386071</v>
      </c>
      <c r="J545" s="66"/>
    </row>
    <row r="546" spans="2:10" ht="22.5" x14ac:dyDescent="0.2">
      <c r="B546" s="154"/>
      <c r="C546" s="155"/>
      <c r="D546" s="81" t="s">
        <v>48</v>
      </c>
      <c r="E546" s="96">
        <v>-7.7961</v>
      </c>
      <c r="F546" s="93">
        <v>13.436781226526083</v>
      </c>
      <c r="G546" s="113">
        <v>1</v>
      </c>
      <c r="H546" s="94">
        <v>-50.338766458613939</v>
      </c>
      <c r="I546" s="95">
        <v>34.746566458613934</v>
      </c>
      <c r="J546" s="66"/>
    </row>
    <row r="547" spans="2:10" ht="22.5" x14ac:dyDescent="0.2">
      <c r="B547" s="154"/>
      <c r="C547" s="155" t="s">
        <v>48</v>
      </c>
      <c r="D547" s="75" t="s">
        <v>45</v>
      </c>
      <c r="E547" s="91">
        <v>5.8024000000000004</v>
      </c>
      <c r="F547" s="88">
        <v>13.436781226526083</v>
      </c>
      <c r="G547" s="111">
        <v>1</v>
      </c>
      <c r="H547" s="89">
        <v>-36.740266458613938</v>
      </c>
      <c r="I547" s="90">
        <v>48.345066458613935</v>
      </c>
      <c r="J547" s="66"/>
    </row>
    <row r="548" spans="2:10" ht="22.5" x14ac:dyDescent="0.2">
      <c r="B548" s="154"/>
      <c r="C548" s="156"/>
      <c r="D548" s="75" t="s">
        <v>44</v>
      </c>
      <c r="E548" s="91">
        <v>-6.5397999999999961</v>
      </c>
      <c r="F548" s="88">
        <v>13.436781226526083</v>
      </c>
      <c r="G548" s="111">
        <v>1</v>
      </c>
      <c r="H548" s="89">
        <v>-49.082466458613936</v>
      </c>
      <c r="I548" s="90">
        <v>36.002866458613937</v>
      </c>
      <c r="J548" s="66"/>
    </row>
    <row r="549" spans="2:10" ht="33.75" x14ac:dyDescent="0.2">
      <c r="B549" s="154"/>
      <c r="C549" s="156"/>
      <c r="D549" s="75" t="s">
        <v>46</v>
      </c>
      <c r="E549" s="91">
        <v>-21.017699999999994</v>
      </c>
      <c r="F549" s="88">
        <v>13.436781226526083</v>
      </c>
      <c r="G549" s="111">
        <v>1</v>
      </c>
      <c r="H549" s="89">
        <v>-63.560366458613927</v>
      </c>
      <c r="I549" s="90">
        <v>21.524966458613942</v>
      </c>
      <c r="J549" s="66"/>
    </row>
    <row r="550" spans="2:10" ht="22.5" x14ac:dyDescent="0.2">
      <c r="B550" s="154"/>
      <c r="C550" s="156"/>
      <c r="D550" s="75" t="s">
        <v>47</v>
      </c>
      <c r="E550" s="91">
        <v>7.7248999999999999</v>
      </c>
      <c r="F550" s="88">
        <v>13.436781226526083</v>
      </c>
      <c r="G550" s="111">
        <v>1</v>
      </c>
      <c r="H550" s="89">
        <v>-34.817766458613939</v>
      </c>
      <c r="I550" s="90">
        <v>50.267566458613935</v>
      </c>
      <c r="J550" s="66"/>
    </row>
    <row r="551" spans="2:10" x14ac:dyDescent="0.2">
      <c r="B551" s="154"/>
      <c r="C551" s="156"/>
      <c r="D551" s="75" t="s">
        <v>40</v>
      </c>
      <c r="E551" s="80" t="s">
        <v>213</v>
      </c>
      <c r="F551" s="88">
        <v>13.436781226526083</v>
      </c>
      <c r="G551" s="112">
        <v>1.6018570014983264E-2</v>
      </c>
      <c r="H551" s="89">
        <v>-90.084566458613949</v>
      </c>
      <c r="I551" s="90">
        <v>-4.9992335413860687</v>
      </c>
      <c r="J551" s="66"/>
    </row>
    <row r="552" spans="2:10" ht="22.5" x14ac:dyDescent="0.2">
      <c r="B552" s="153"/>
      <c r="C552" s="155"/>
      <c r="D552" s="81" t="s">
        <v>49</v>
      </c>
      <c r="E552" s="96">
        <v>7.7961</v>
      </c>
      <c r="F552" s="93">
        <v>13.436781226526083</v>
      </c>
      <c r="G552" s="113">
        <v>1</v>
      </c>
      <c r="H552" s="94">
        <v>-34.746566458613934</v>
      </c>
      <c r="I552" s="95">
        <v>50.338766458613939</v>
      </c>
      <c r="J552" s="66"/>
    </row>
    <row r="553" spans="2:10" ht="22.5" x14ac:dyDescent="0.2">
      <c r="B553" s="153" t="s">
        <v>29</v>
      </c>
      <c r="C553" s="155" t="s">
        <v>45</v>
      </c>
      <c r="D553" s="75" t="s">
        <v>44</v>
      </c>
      <c r="E553" s="76">
        <v>0.50850000000000006</v>
      </c>
      <c r="F553" s="77">
        <v>0.72560659090302149</v>
      </c>
      <c r="G553" s="111">
        <v>1</v>
      </c>
      <c r="H553" s="88">
        <v>-1.7888685927116965</v>
      </c>
      <c r="I553" s="97">
        <v>2.8058685927116969</v>
      </c>
      <c r="J553" s="66"/>
    </row>
    <row r="554" spans="2:10" ht="33.75" x14ac:dyDescent="0.2">
      <c r="B554" s="154"/>
      <c r="C554" s="156"/>
      <c r="D554" s="75" t="s">
        <v>46</v>
      </c>
      <c r="E554" s="76">
        <v>0.49930000000000008</v>
      </c>
      <c r="F554" s="77">
        <v>0.72560659090302149</v>
      </c>
      <c r="G554" s="111">
        <v>1</v>
      </c>
      <c r="H554" s="88">
        <v>-1.7980685927116966</v>
      </c>
      <c r="I554" s="97">
        <v>2.796668592711697</v>
      </c>
      <c r="J554" s="66"/>
    </row>
    <row r="555" spans="2:10" ht="22.5" x14ac:dyDescent="0.2">
      <c r="B555" s="154"/>
      <c r="C555" s="156"/>
      <c r="D555" s="75" t="s">
        <v>47</v>
      </c>
      <c r="E555" s="76">
        <v>0.51450000000000018</v>
      </c>
      <c r="F555" s="77">
        <v>0.72560659090302149</v>
      </c>
      <c r="G555" s="111">
        <v>1</v>
      </c>
      <c r="H555" s="88">
        <v>-1.7828685927116965</v>
      </c>
      <c r="I555" s="97">
        <v>2.8118685927116971</v>
      </c>
      <c r="J555" s="66"/>
    </row>
    <row r="556" spans="2:10" x14ac:dyDescent="0.2">
      <c r="B556" s="154"/>
      <c r="C556" s="156"/>
      <c r="D556" s="75" t="s">
        <v>40</v>
      </c>
      <c r="E556" s="80" t="s">
        <v>214</v>
      </c>
      <c r="F556" s="77">
        <v>0.72560659090302149</v>
      </c>
      <c r="G556" s="112">
        <v>1.6943854992208008E-2</v>
      </c>
      <c r="H556" s="88">
        <v>-4.8517685927116965</v>
      </c>
      <c r="I556" s="79">
        <v>-0.25703140728830354</v>
      </c>
      <c r="J556" s="66"/>
    </row>
    <row r="557" spans="2:10" ht="22.5" x14ac:dyDescent="0.2">
      <c r="B557" s="154"/>
      <c r="C557" s="156"/>
      <c r="D557" s="75" t="s">
        <v>49</v>
      </c>
      <c r="E557" s="76">
        <v>0.3479000000000001</v>
      </c>
      <c r="F557" s="77">
        <v>0.72560659090302149</v>
      </c>
      <c r="G557" s="111">
        <v>1</v>
      </c>
      <c r="H557" s="88">
        <v>-1.9494685927116966</v>
      </c>
      <c r="I557" s="97">
        <v>2.6452685927116968</v>
      </c>
      <c r="J557" s="66"/>
    </row>
    <row r="558" spans="2:10" ht="22.5" x14ac:dyDescent="0.2">
      <c r="B558" s="154"/>
      <c r="C558" s="155"/>
      <c r="D558" s="81" t="s">
        <v>48</v>
      </c>
      <c r="E558" s="82">
        <v>0.52210000000000001</v>
      </c>
      <c r="F558" s="83">
        <v>0.72560659090302149</v>
      </c>
      <c r="G558" s="113">
        <v>1</v>
      </c>
      <c r="H558" s="93">
        <v>-1.7752685927116967</v>
      </c>
      <c r="I558" s="98">
        <v>2.8194685927116967</v>
      </c>
      <c r="J558" s="66"/>
    </row>
    <row r="559" spans="2:10" ht="22.5" x14ac:dyDescent="0.2">
      <c r="B559" s="154"/>
      <c r="C559" s="155" t="s">
        <v>44</v>
      </c>
      <c r="D559" s="75" t="s">
        <v>45</v>
      </c>
      <c r="E559" s="76">
        <v>-0.50850000000000006</v>
      </c>
      <c r="F559" s="77">
        <v>0.72560659090302149</v>
      </c>
      <c r="G559" s="111">
        <v>1</v>
      </c>
      <c r="H559" s="88">
        <v>-2.8058685927116969</v>
      </c>
      <c r="I559" s="97">
        <v>1.7888685927116965</v>
      </c>
      <c r="J559" s="66"/>
    </row>
    <row r="560" spans="2:10" ht="33.75" x14ac:dyDescent="0.2">
      <c r="B560" s="154"/>
      <c r="C560" s="156"/>
      <c r="D560" s="75" t="s">
        <v>46</v>
      </c>
      <c r="E560" s="76">
        <v>-9.199999999999986E-3</v>
      </c>
      <c r="F560" s="77">
        <v>0.72560659090302149</v>
      </c>
      <c r="G560" s="111">
        <v>1</v>
      </c>
      <c r="H560" s="88">
        <v>-2.3065685927116966</v>
      </c>
      <c r="I560" s="97">
        <v>2.2881685927116968</v>
      </c>
      <c r="J560" s="66"/>
    </row>
    <row r="561" spans="2:10" ht="22.5" x14ac:dyDescent="0.2">
      <c r="B561" s="154"/>
      <c r="C561" s="156"/>
      <c r="D561" s="75" t="s">
        <v>47</v>
      </c>
      <c r="E561" s="76">
        <v>6.0000000000001164E-3</v>
      </c>
      <c r="F561" s="77">
        <v>0.72560659090302149</v>
      </c>
      <c r="G561" s="111">
        <v>1</v>
      </c>
      <c r="H561" s="88">
        <v>-2.2913685927116965</v>
      </c>
      <c r="I561" s="97">
        <v>2.3033685927116969</v>
      </c>
      <c r="J561" s="66"/>
    </row>
    <row r="562" spans="2:10" x14ac:dyDescent="0.2">
      <c r="B562" s="154"/>
      <c r="C562" s="156"/>
      <c r="D562" s="75" t="s">
        <v>40</v>
      </c>
      <c r="E562" s="80" t="s">
        <v>215</v>
      </c>
      <c r="F562" s="77">
        <v>0.72560659090302149</v>
      </c>
      <c r="G562" s="112">
        <v>1.6698256127873109E-3</v>
      </c>
      <c r="H562" s="88">
        <v>-5.3602685927116962</v>
      </c>
      <c r="I562" s="79">
        <v>-0.76553140728830327</v>
      </c>
      <c r="J562" s="66"/>
    </row>
    <row r="563" spans="2:10" ht="22.5" x14ac:dyDescent="0.2">
      <c r="B563" s="154"/>
      <c r="C563" s="156"/>
      <c r="D563" s="75" t="s">
        <v>49</v>
      </c>
      <c r="E563" s="76">
        <v>-0.16059999999999997</v>
      </c>
      <c r="F563" s="77">
        <v>0.72560659090302149</v>
      </c>
      <c r="G563" s="111">
        <v>1</v>
      </c>
      <c r="H563" s="88">
        <v>-2.4579685927116968</v>
      </c>
      <c r="I563" s="97">
        <v>2.1367685927116966</v>
      </c>
      <c r="J563" s="66"/>
    </row>
    <row r="564" spans="2:10" ht="22.5" x14ac:dyDescent="0.2">
      <c r="B564" s="154"/>
      <c r="C564" s="155"/>
      <c r="D564" s="81" t="s">
        <v>48</v>
      </c>
      <c r="E564" s="82">
        <v>1.3599999999999945E-2</v>
      </c>
      <c r="F564" s="83">
        <v>0.72560659090302149</v>
      </c>
      <c r="G564" s="113">
        <v>1</v>
      </c>
      <c r="H564" s="93">
        <v>-2.2837685927116969</v>
      </c>
      <c r="I564" s="98">
        <v>2.3109685927116965</v>
      </c>
      <c r="J564" s="66"/>
    </row>
    <row r="565" spans="2:10" ht="22.5" x14ac:dyDescent="0.2">
      <c r="B565" s="154"/>
      <c r="C565" s="155" t="s">
        <v>46</v>
      </c>
      <c r="D565" s="75" t="s">
        <v>45</v>
      </c>
      <c r="E565" s="76">
        <v>-0.49930000000000008</v>
      </c>
      <c r="F565" s="77">
        <v>0.72560659090302149</v>
      </c>
      <c r="G565" s="111">
        <v>1</v>
      </c>
      <c r="H565" s="88">
        <v>-2.796668592711697</v>
      </c>
      <c r="I565" s="97">
        <v>1.7980685927116966</v>
      </c>
      <c r="J565" s="66"/>
    </row>
    <row r="566" spans="2:10" ht="22.5" x14ac:dyDescent="0.2">
      <c r="B566" s="154"/>
      <c r="C566" s="156"/>
      <c r="D566" s="75" t="s">
        <v>44</v>
      </c>
      <c r="E566" s="76">
        <v>9.199999999999986E-3</v>
      </c>
      <c r="F566" s="77">
        <v>0.72560659090302149</v>
      </c>
      <c r="G566" s="111">
        <v>1</v>
      </c>
      <c r="H566" s="88">
        <v>-2.2881685927116968</v>
      </c>
      <c r="I566" s="97">
        <v>2.3065685927116966</v>
      </c>
      <c r="J566" s="66"/>
    </row>
    <row r="567" spans="2:10" ht="22.5" x14ac:dyDescent="0.2">
      <c r="B567" s="154"/>
      <c r="C567" s="156"/>
      <c r="D567" s="75" t="s">
        <v>47</v>
      </c>
      <c r="E567" s="76">
        <v>1.5200000000000102E-2</v>
      </c>
      <c r="F567" s="77">
        <v>0.72560659090302149</v>
      </c>
      <c r="G567" s="111">
        <v>1</v>
      </c>
      <c r="H567" s="88">
        <v>-2.2821685927116966</v>
      </c>
      <c r="I567" s="97">
        <v>2.3125685927116968</v>
      </c>
      <c r="J567" s="66"/>
    </row>
    <row r="568" spans="2:10" x14ac:dyDescent="0.2">
      <c r="B568" s="154"/>
      <c r="C568" s="156"/>
      <c r="D568" s="75" t="s">
        <v>40</v>
      </c>
      <c r="E568" s="80" t="s">
        <v>216</v>
      </c>
      <c r="F568" s="77">
        <v>0.72560659090302149</v>
      </c>
      <c r="G568" s="112">
        <v>1.7445326857002741E-3</v>
      </c>
      <c r="H568" s="88">
        <v>-5.3510685927116963</v>
      </c>
      <c r="I568" s="79">
        <v>-0.75633140728830339</v>
      </c>
      <c r="J568" s="66"/>
    </row>
    <row r="569" spans="2:10" ht="22.5" x14ac:dyDescent="0.2">
      <c r="B569" s="154"/>
      <c r="C569" s="156"/>
      <c r="D569" s="75" t="s">
        <v>49</v>
      </c>
      <c r="E569" s="76">
        <v>-0.15139999999999998</v>
      </c>
      <c r="F569" s="77">
        <v>0.72560659090302149</v>
      </c>
      <c r="G569" s="111">
        <v>1</v>
      </c>
      <c r="H569" s="88">
        <v>-2.4487685927116969</v>
      </c>
      <c r="I569" s="97">
        <v>2.1459685927116965</v>
      </c>
      <c r="J569" s="66"/>
    </row>
    <row r="570" spans="2:10" ht="22.5" x14ac:dyDescent="0.2">
      <c r="B570" s="154"/>
      <c r="C570" s="155"/>
      <c r="D570" s="81" t="s">
        <v>48</v>
      </c>
      <c r="E570" s="82">
        <v>2.2799999999999931E-2</v>
      </c>
      <c r="F570" s="83">
        <v>0.72560659090302149</v>
      </c>
      <c r="G570" s="113">
        <v>1</v>
      </c>
      <c r="H570" s="93">
        <v>-2.274568592711697</v>
      </c>
      <c r="I570" s="98">
        <v>2.3201685927116964</v>
      </c>
      <c r="J570" s="66"/>
    </row>
    <row r="571" spans="2:10" ht="22.5" x14ac:dyDescent="0.2">
      <c r="B571" s="154"/>
      <c r="C571" s="155" t="s">
        <v>47</v>
      </c>
      <c r="D571" s="75" t="s">
        <v>45</v>
      </c>
      <c r="E571" s="76">
        <v>-0.51450000000000018</v>
      </c>
      <c r="F571" s="77">
        <v>0.72560659090302149</v>
      </c>
      <c r="G571" s="111">
        <v>1</v>
      </c>
      <c r="H571" s="88">
        <v>-2.8118685927116971</v>
      </c>
      <c r="I571" s="97">
        <v>1.7828685927116965</v>
      </c>
      <c r="J571" s="66"/>
    </row>
    <row r="572" spans="2:10" ht="22.5" x14ac:dyDescent="0.2">
      <c r="B572" s="154"/>
      <c r="C572" s="156"/>
      <c r="D572" s="75" t="s">
        <v>44</v>
      </c>
      <c r="E572" s="76">
        <v>-6.0000000000001164E-3</v>
      </c>
      <c r="F572" s="77">
        <v>0.72560659090302149</v>
      </c>
      <c r="G572" s="111">
        <v>1</v>
      </c>
      <c r="H572" s="88">
        <v>-2.3033685927116969</v>
      </c>
      <c r="I572" s="97">
        <v>2.2913685927116965</v>
      </c>
      <c r="J572" s="66"/>
    </row>
    <row r="573" spans="2:10" ht="33.75" x14ac:dyDescent="0.2">
      <c r="B573" s="154"/>
      <c r="C573" s="156"/>
      <c r="D573" s="75" t="s">
        <v>46</v>
      </c>
      <c r="E573" s="76">
        <v>-1.5200000000000102E-2</v>
      </c>
      <c r="F573" s="77">
        <v>0.72560659090302149</v>
      </c>
      <c r="G573" s="111">
        <v>1</v>
      </c>
      <c r="H573" s="88">
        <v>-2.3125685927116968</v>
      </c>
      <c r="I573" s="97">
        <v>2.2821685927116966</v>
      </c>
      <c r="J573" s="66"/>
    </row>
    <row r="574" spans="2:10" x14ac:dyDescent="0.2">
      <c r="B574" s="154"/>
      <c r="C574" s="156"/>
      <c r="D574" s="75" t="s">
        <v>40</v>
      </c>
      <c r="E574" s="80" t="s">
        <v>217</v>
      </c>
      <c r="F574" s="77">
        <v>0.72560659090302149</v>
      </c>
      <c r="G574" s="112">
        <v>1.6227816329832795E-3</v>
      </c>
      <c r="H574" s="88">
        <v>-5.3662685927116964</v>
      </c>
      <c r="I574" s="79">
        <v>-0.77153140728830349</v>
      </c>
      <c r="J574" s="66"/>
    </row>
    <row r="575" spans="2:10" ht="22.5" x14ac:dyDescent="0.2">
      <c r="B575" s="154"/>
      <c r="C575" s="156"/>
      <c r="D575" s="75" t="s">
        <v>49</v>
      </c>
      <c r="E575" s="76">
        <v>-0.16660000000000008</v>
      </c>
      <c r="F575" s="77">
        <v>0.72560659090302149</v>
      </c>
      <c r="G575" s="111">
        <v>1</v>
      </c>
      <c r="H575" s="88">
        <v>-2.463968592711697</v>
      </c>
      <c r="I575" s="97">
        <v>2.1307685927116964</v>
      </c>
      <c r="J575" s="66"/>
    </row>
    <row r="576" spans="2:10" ht="22.5" x14ac:dyDescent="0.2">
      <c r="B576" s="154"/>
      <c r="C576" s="155"/>
      <c r="D576" s="81" t="s">
        <v>48</v>
      </c>
      <c r="E576" s="82">
        <v>7.5999999999998291E-3</v>
      </c>
      <c r="F576" s="83">
        <v>0.72560659090302149</v>
      </c>
      <c r="G576" s="113">
        <v>1</v>
      </c>
      <c r="H576" s="93">
        <v>-2.2897685927116971</v>
      </c>
      <c r="I576" s="98">
        <v>2.3049685927116963</v>
      </c>
      <c r="J576" s="66"/>
    </row>
    <row r="577" spans="2:10" ht="22.5" x14ac:dyDescent="0.2">
      <c r="B577" s="154"/>
      <c r="C577" s="155" t="s">
        <v>40</v>
      </c>
      <c r="D577" s="75" t="s">
        <v>45</v>
      </c>
      <c r="E577" s="80" t="s">
        <v>218</v>
      </c>
      <c r="F577" s="77">
        <v>0.72560659090302149</v>
      </c>
      <c r="G577" s="112">
        <v>1.6943854992208008E-2</v>
      </c>
      <c r="H577" s="78">
        <v>0.25703140728830354</v>
      </c>
      <c r="I577" s="97">
        <v>4.8517685927116965</v>
      </c>
      <c r="J577" s="66"/>
    </row>
    <row r="578" spans="2:10" ht="22.5" x14ac:dyDescent="0.2">
      <c r="B578" s="154"/>
      <c r="C578" s="156"/>
      <c r="D578" s="75" t="s">
        <v>44</v>
      </c>
      <c r="E578" s="80" t="s">
        <v>219</v>
      </c>
      <c r="F578" s="77">
        <v>0.72560659090302149</v>
      </c>
      <c r="G578" s="112">
        <v>1.6698256127873109E-3</v>
      </c>
      <c r="H578" s="78">
        <v>0.76553140728830327</v>
      </c>
      <c r="I578" s="97">
        <v>5.3602685927116962</v>
      </c>
      <c r="J578" s="66"/>
    </row>
    <row r="579" spans="2:10" ht="33.75" x14ac:dyDescent="0.2">
      <c r="B579" s="154"/>
      <c r="C579" s="156"/>
      <c r="D579" s="75" t="s">
        <v>46</v>
      </c>
      <c r="E579" s="80" t="s">
        <v>220</v>
      </c>
      <c r="F579" s="77">
        <v>0.72560659090302149</v>
      </c>
      <c r="G579" s="112">
        <v>1.7445326857002741E-3</v>
      </c>
      <c r="H579" s="78">
        <v>0.75633140728830339</v>
      </c>
      <c r="I579" s="97">
        <v>5.3510685927116963</v>
      </c>
      <c r="J579" s="66"/>
    </row>
    <row r="580" spans="2:10" ht="22.5" x14ac:dyDescent="0.2">
      <c r="B580" s="154"/>
      <c r="C580" s="156"/>
      <c r="D580" s="75" t="s">
        <v>47</v>
      </c>
      <c r="E580" s="80" t="s">
        <v>221</v>
      </c>
      <c r="F580" s="77">
        <v>0.72560659090302149</v>
      </c>
      <c r="G580" s="112">
        <v>1.6227816329832795E-3</v>
      </c>
      <c r="H580" s="78">
        <v>0.77153140728830349</v>
      </c>
      <c r="I580" s="97">
        <v>5.3662685927116964</v>
      </c>
      <c r="J580" s="66"/>
    </row>
    <row r="581" spans="2:10" ht="22.5" x14ac:dyDescent="0.2">
      <c r="B581" s="154"/>
      <c r="C581" s="156"/>
      <c r="D581" s="75" t="s">
        <v>49</v>
      </c>
      <c r="E581" s="80" t="s">
        <v>222</v>
      </c>
      <c r="F581" s="77">
        <v>0.72560659090302149</v>
      </c>
      <c r="G581" s="112">
        <v>3.5521841247863721E-3</v>
      </c>
      <c r="H581" s="78">
        <v>0.60493140728830364</v>
      </c>
      <c r="I581" s="97">
        <v>5.1996685927116975</v>
      </c>
      <c r="J581" s="66"/>
    </row>
    <row r="582" spans="2:10" ht="22.5" x14ac:dyDescent="0.2">
      <c r="B582" s="154"/>
      <c r="C582" s="155"/>
      <c r="D582" s="81" t="s">
        <v>48</v>
      </c>
      <c r="E582" s="86" t="s">
        <v>223</v>
      </c>
      <c r="F582" s="83">
        <v>0.72560659090302149</v>
      </c>
      <c r="G582" s="114">
        <v>1.5650313983408609E-3</v>
      </c>
      <c r="H582" s="84">
        <v>0.77913140728830355</v>
      </c>
      <c r="I582" s="98">
        <v>5.3738685927116965</v>
      </c>
      <c r="J582" s="66"/>
    </row>
    <row r="583" spans="2:10" ht="22.5" x14ac:dyDescent="0.2">
      <c r="B583" s="154"/>
      <c r="C583" s="155" t="s">
        <v>49</v>
      </c>
      <c r="D583" s="75" t="s">
        <v>45</v>
      </c>
      <c r="E583" s="76">
        <v>-0.3479000000000001</v>
      </c>
      <c r="F583" s="77">
        <v>0.72560659090302149</v>
      </c>
      <c r="G583" s="111">
        <v>1</v>
      </c>
      <c r="H583" s="88">
        <v>-2.6452685927116968</v>
      </c>
      <c r="I583" s="97">
        <v>1.9494685927116966</v>
      </c>
      <c r="J583" s="66"/>
    </row>
    <row r="584" spans="2:10" ht="22.5" x14ac:dyDescent="0.2">
      <c r="B584" s="154"/>
      <c r="C584" s="156"/>
      <c r="D584" s="75" t="s">
        <v>44</v>
      </c>
      <c r="E584" s="76">
        <v>0.16059999999999997</v>
      </c>
      <c r="F584" s="77">
        <v>0.72560659090302149</v>
      </c>
      <c r="G584" s="111">
        <v>1</v>
      </c>
      <c r="H584" s="88">
        <v>-2.1367685927116966</v>
      </c>
      <c r="I584" s="97">
        <v>2.4579685927116968</v>
      </c>
      <c r="J584" s="66"/>
    </row>
    <row r="585" spans="2:10" ht="33.75" x14ac:dyDescent="0.2">
      <c r="B585" s="154"/>
      <c r="C585" s="156"/>
      <c r="D585" s="75" t="s">
        <v>46</v>
      </c>
      <c r="E585" s="76">
        <v>0.15139999999999998</v>
      </c>
      <c r="F585" s="77">
        <v>0.72560659090302149</v>
      </c>
      <c r="G585" s="111">
        <v>1</v>
      </c>
      <c r="H585" s="88">
        <v>-2.1459685927116965</v>
      </c>
      <c r="I585" s="97">
        <v>2.4487685927116969</v>
      </c>
      <c r="J585" s="66"/>
    </row>
    <row r="586" spans="2:10" ht="22.5" x14ac:dyDescent="0.2">
      <c r="B586" s="154"/>
      <c r="C586" s="156"/>
      <c r="D586" s="75" t="s">
        <v>47</v>
      </c>
      <c r="E586" s="76">
        <v>0.16660000000000008</v>
      </c>
      <c r="F586" s="77">
        <v>0.72560659090302149</v>
      </c>
      <c r="G586" s="111">
        <v>1</v>
      </c>
      <c r="H586" s="88">
        <v>-2.1307685927116964</v>
      </c>
      <c r="I586" s="97">
        <v>2.463968592711697</v>
      </c>
      <c r="J586" s="66"/>
    </row>
    <row r="587" spans="2:10" x14ac:dyDescent="0.2">
      <c r="B587" s="154"/>
      <c r="C587" s="156"/>
      <c r="D587" s="75" t="s">
        <v>40</v>
      </c>
      <c r="E587" s="80" t="s">
        <v>224</v>
      </c>
      <c r="F587" s="77">
        <v>0.72560659090302149</v>
      </c>
      <c r="G587" s="112">
        <v>3.5521841247863721E-3</v>
      </c>
      <c r="H587" s="88">
        <v>-5.1996685927116975</v>
      </c>
      <c r="I587" s="79">
        <v>-0.60493140728830364</v>
      </c>
      <c r="J587" s="66"/>
    </row>
    <row r="588" spans="2:10" ht="22.5" x14ac:dyDescent="0.2">
      <c r="B588" s="154"/>
      <c r="C588" s="155"/>
      <c r="D588" s="81" t="s">
        <v>48</v>
      </c>
      <c r="E588" s="82">
        <v>0.17419999999999991</v>
      </c>
      <c r="F588" s="83">
        <v>0.72560659090302149</v>
      </c>
      <c r="G588" s="113">
        <v>1</v>
      </c>
      <c r="H588" s="93">
        <v>-2.1231685927116968</v>
      </c>
      <c r="I588" s="98">
        <v>2.4715685927116966</v>
      </c>
      <c r="J588" s="66"/>
    </row>
    <row r="589" spans="2:10" ht="22.5" x14ac:dyDescent="0.2">
      <c r="B589" s="154"/>
      <c r="C589" s="155" t="s">
        <v>48</v>
      </c>
      <c r="D589" s="75" t="s">
        <v>45</v>
      </c>
      <c r="E589" s="76">
        <v>-0.52210000000000001</v>
      </c>
      <c r="F589" s="77">
        <v>0.72560659090302149</v>
      </c>
      <c r="G589" s="111">
        <v>1</v>
      </c>
      <c r="H589" s="88">
        <v>-2.8194685927116967</v>
      </c>
      <c r="I589" s="97">
        <v>1.7752685927116967</v>
      </c>
      <c r="J589" s="66"/>
    </row>
    <row r="590" spans="2:10" ht="22.5" x14ac:dyDescent="0.2">
      <c r="B590" s="154"/>
      <c r="C590" s="156"/>
      <c r="D590" s="75" t="s">
        <v>44</v>
      </c>
      <c r="E590" s="76">
        <v>-1.3599999999999945E-2</v>
      </c>
      <c r="F590" s="77">
        <v>0.72560659090302149</v>
      </c>
      <c r="G590" s="111">
        <v>1</v>
      </c>
      <c r="H590" s="88">
        <v>-2.3109685927116965</v>
      </c>
      <c r="I590" s="97">
        <v>2.2837685927116969</v>
      </c>
      <c r="J590" s="66"/>
    </row>
    <row r="591" spans="2:10" ht="33.75" x14ac:dyDescent="0.2">
      <c r="B591" s="154"/>
      <c r="C591" s="156"/>
      <c r="D591" s="75" t="s">
        <v>46</v>
      </c>
      <c r="E591" s="76">
        <v>-2.2799999999999931E-2</v>
      </c>
      <c r="F591" s="77">
        <v>0.72560659090302149</v>
      </c>
      <c r="G591" s="111">
        <v>1</v>
      </c>
      <c r="H591" s="88">
        <v>-2.3201685927116964</v>
      </c>
      <c r="I591" s="97">
        <v>2.274568592711697</v>
      </c>
      <c r="J591" s="66"/>
    </row>
    <row r="592" spans="2:10" ht="22.5" x14ac:dyDescent="0.2">
      <c r="B592" s="154"/>
      <c r="C592" s="156"/>
      <c r="D592" s="75" t="s">
        <v>47</v>
      </c>
      <c r="E592" s="76">
        <v>-7.5999999999998291E-3</v>
      </c>
      <c r="F592" s="77">
        <v>0.72560659090302149</v>
      </c>
      <c r="G592" s="111">
        <v>1</v>
      </c>
      <c r="H592" s="88">
        <v>-2.3049685927116963</v>
      </c>
      <c r="I592" s="97">
        <v>2.2897685927116971</v>
      </c>
      <c r="J592" s="66"/>
    </row>
    <row r="593" spans="2:10" x14ac:dyDescent="0.2">
      <c r="B593" s="154"/>
      <c r="C593" s="156"/>
      <c r="D593" s="75" t="s">
        <v>40</v>
      </c>
      <c r="E593" s="80" t="s">
        <v>225</v>
      </c>
      <c r="F593" s="77">
        <v>0.72560659090302149</v>
      </c>
      <c r="G593" s="112">
        <v>1.5650313983408609E-3</v>
      </c>
      <c r="H593" s="88">
        <v>-5.3738685927116965</v>
      </c>
      <c r="I593" s="79">
        <v>-0.77913140728830355</v>
      </c>
      <c r="J593" s="66"/>
    </row>
    <row r="594" spans="2:10" ht="22.5" x14ac:dyDescent="0.2">
      <c r="B594" s="153"/>
      <c r="C594" s="155"/>
      <c r="D594" s="81" t="s">
        <v>49</v>
      </c>
      <c r="E594" s="82">
        <v>-0.17419999999999991</v>
      </c>
      <c r="F594" s="83">
        <v>0.72560659090302149</v>
      </c>
      <c r="G594" s="113">
        <v>1</v>
      </c>
      <c r="H594" s="93">
        <v>-2.4715685927116966</v>
      </c>
      <c r="I594" s="98">
        <v>2.1231685927116968</v>
      </c>
      <c r="J594" s="66"/>
    </row>
    <row r="595" spans="2:10" ht="22.5" x14ac:dyDescent="0.2">
      <c r="B595" s="153" t="s">
        <v>30</v>
      </c>
      <c r="C595" s="155" t="s">
        <v>45</v>
      </c>
      <c r="D595" s="75" t="s">
        <v>44</v>
      </c>
      <c r="E595" s="76">
        <v>0.8176000000000001</v>
      </c>
      <c r="F595" s="77">
        <v>0.70940978195268689</v>
      </c>
      <c r="G595" s="111">
        <v>1</v>
      </c>
      <c r="H595" s="88">
        <v>-1.4284873052328413</v>
      </c>
      <c r="I595" s="97">
        <v>3.0636873052328415</v>
      </c>
      <c r="J595" s="66"/>
    </row>
    <row r="596" spans="2:10" ht="33.75" x14ac:dyDescent="0.2">
      <c r="B596" s="154"/>
      <c r="C596" s="156"/>
      <c r="D596" s="75" t="s">
        <v>46</v>
      </c>
      <c r="E596" s="76">
        <v>0.83479999999999999</v>
      </c>
      <c r="F596" s="77">
        <v>0.70940978195268689</v>
      </c>
      <c r="G596" s="111">
        <v>1</v>
      </c>
      <c r="H596" s="88">
        <v>-1.4112873052328414</v>
      </c>
      <c r="I596" s="97">
        <v>3.0808873052328414</v>
      </c>
      <c r="J596" s="66"/>
    </row>
    <row r="597" spans="2:10" ht="22.5" x14ac:dyDescent="0.2">
      <c r="B597" s="154"/>
      <c r="C597" s="156"/>
      <c r="D597" s="75" t="s">
        <v>47</v>
      </c>
      <c r="E597" s="76">
        <v>0.43700000000000006</v>
      </c>
      <c r="F597" s="77">
        <v>0.70940978195268689</v>
      </c>
      <c r="G597" s="111">
        <v>1</v>
      </c>
      <c r="H597" s="88">
        <v>-1.8090873052328413</v>
      </c>
      <c r="I597" s="97">
        <v>2.6830873052328412</v>
      </c>
      <c r="J597" s="66"/>
    </row>
    <row r="598" spans="2:10" x14ac:dyDescent="0.2">
      <c r="B598" s="154"/>
      <c r="C598" s="156"/>
      <c r="D598" s="75" t="s">
        <v>40</v>
      </c>
      <c r="E598" s="80" t="s">
        <v>226</v>
      </c>
      <c r="F598" s="77">
        <v>0.70940978195268689</v>
      </c>
      <c r="G598" s="112">
        <v>6.4383997228237662E-3</v>
      </c>
      <c r="H598" s="88">
        <v>-4.9567873052328411</v>
      </c>
      <c r="I598" s="79">
        <v>-0.46461269476715827</v>
      </c>
      <c r="J598" s="66"/>
    </row>
    <row r="599" spans="2:10" ht="22.5" x14ac:dyDescent="0.2">
      <c r="B599" s="154"/>
      <c r="C599" s="156"/>
      <c r="D599" s="75" t="s">
        <v>49</v>
      </c>
      <c r="E599" s="76">
        <v>0.34089999999999998</v>
      </c>
      <c r="F599" s="77">
        <v>0.70940978195268689</v>
      </c>
      <c r="G599" s="111">
        <v>1</v>
      </c>
      <c r="H599" s="88">
        <v>-1.9051873052328414</v>
      </c>
      <c r="I599" s="97">
        <v>2.5869873052328414</v>
      </c>
      <c r="J599" s="66"/>
    </row>
    <row r="600" spans="2:10" ht="22.5" x14ac:dyDescent="0.2">
      <c r="B600" s="154"/>
      <c r="C600" s="155"/>
      <c r="D600" s="81" t="s">
        <v>48</v>
      </c>
      <c r="E600" s="82">
        <v>0.92230000000000001</v>
      </c>
      <c r="F600" s="83">
        <v>0.70940978195268689</v>
      </c>
      <c r="G600" s="113">
        <v>1</v>
      </c>
      <c r="H600" s="93">
        <v>-1.3237873052328415</v>
      </c>
      <c r="I600" s="98">
        <v>3.1683873052328413</v>
      </c>
      <c r="J600" s="66"/>
    </row>
    <row r="601" spans="2:10" ht="22.5" x14ac:dyDescent="0.2">
      <c r="B601" s="154"/>
      <c r="C601" s="155" t="s">
        <v>44</v>
      </c>
      <c r="D601" s="75" t="s">
        <v>45</v>
      </c>
      <c r="E601" s="76">
        <v>-0.8176000000000001</v>
      </c>
      <c r="F601" s="77">
        <v>0.70940978195268689</v>
      </c>
      <c r="G601" s="111">
        <v>1</v>
      </c>
      <c r="H601" s="88">
        <v>-3.0636873052328415</v>
      </c>
      <c r="I601" s="97">
        <v>1.4284873052328413</v>
      </c>
      <c r="J601" s="66"/>
    </row>
    <row r="602" spans="2:10" ht="33.75" x14ac:dyDescent="0.2">
      <c r="B602" s="154"/>
      <c r="C602" s="156"/>
      <c r="D602" s="75" t="s">
        <v>46</v>
      </c>
      <c r="E602" s="76">
        <v>1.7199999999999882E-2</v>
      </c>
      <c r="F602" s="77">
        <v>0.70940978195268689</v>
      </c>
      <c r="G602" s="111">
        <v>1</v>
      </c>
      <c r="H602" s="88">
        <v>-2.2288873052328415</v>
      </c>
      <c r="I602" s="97">
        <v>2.2632873052328413</v>
      </c>
      <c r="J602" s="66"/>
    </row>
    <row r="603" spans="2:10" ht="22.5" x14ac:dyDescent="0.2">
      <c r="B603" s="154"/>
      <c r="C603" s="156"/>
      <c r="D603" s="75" t="s">
        <v>47</v>
      </c>
      <c r="E603" s="76">
        <v>-0.38060000000000005</v>
      </c>
      <c r="F603" s="77">
        <v>0.70940978195268689</v>
      </c>
      <c r="G603" s="111">
        <v>1</v>
      </c>
      <c r="H603" s="88">
        <v>-2.6266873052328412</v>
      </c>
      <c r="I603" s="97">
        <v>1.8654873052328413</v>
      </c>
      <c r="J603" s="66"/>
    </row>
    <row r="604" spans="2:10" x14ac:dyDescent="0.2">
      <c r="B604" s="154"/>
      <c r="C604" s="156"/>
      <c r="D604" s="75" t="s">
        <v>40</v>
      </c>
      <c r="E604" s="80" t="s">
        <v>227</v>
      </c>
      <c r="F604" s="77">
        <v>0.70940978195268689</v>
      </c>
      <c r="G604" s="112">
        <v>1.1248785270657024E-4</v>
      </c>
      <c r="H604" s="88">
        <v>-5.7743873052328407</v>
      </c>
      <c r="I604" s="97">
        <v>-1.2822126947671584</v>
      </c>
      <c r="J604" s="66"/>
    </row>
    <row r="605" spans="2:10" ht="22.5" x14ac:dyDescent="0.2">
      <c r="B605" s="154"/>
      <c r="C605" s="156"/>
      <c r="D605" s="75" t="s">
        <v>49</v>
      </c>
      <c r="E605" s="76">
        <v>-0.47670000000000012</v>
      </c>
      <c r="F605" s="77">
        <v>0.70940978195268689</v>
      </c>
      <c r="G605" s="111">
        <v>1</v>
      </c>
      <c r="H605" s="88">
        <v>-2.7227873052328415</v>
      </c>
      <c r="I605" s="97">
        <v>1.7693873052328413</v>
      </c>
      <c r="J605" s="66"/>
    </row>
    <row r="606" spans="2:10" ht="22.5" x14ac:dyDescent="0.2">
      <c r="B606" s="154"/>
      <c r="C606" s="155"/>
      <c r="D606" s="81" t="s">
        <v>48</v>
      </c>
      <c r="E606" s="82">
        <v>0.1046999999999999</v>
      </c>
      <c r="F606" s="83">
        <v>0.70940978195268689</v>
      </c>
      <c r="G606" s="113">
        <v>1</v>
      </c>
      <c r="H606" s="93">
        <v>-2.1413873052328416</v>
      </c>
      <c r="I606" s="98">
        <v>2.3507873052328412</v>
      </c>
      <c r="J606" s="66"/>
    </row>
    <row r="607" spans="2:10" ht="22.5" x14ac:dyDescent="0.2">
      <c r="B607" s="154"/>
      <c r="C607" s="155" t="s">
        <v>46</v>
      </c>
      <c r="D607" s="75" t="s">
        <v>45</v>
      </c>
      <c r="E607" s="76">
        <v>-0.83479999999999999</v>
      </c>
      <c r="F607" s="77">
        <v>0.70940978195268689</v>
      </c>
      <c r="G607" s="111">
        <v>1</v>
      </c>
      <c r="H607" s="88">
        <v>-3.0808873052328414</v>
      </c>
      <c r="I607" s="97">
        <v>1.4112873052328414</v>
      </c>
      <c r="J607" s="66"/>
    </row>
    <row r="608" spans="2:10" ht="22.5" x14ac:dyDescent="0.2">
      <c r="B608" s="154"/>
      <c r="C608" s="156"/>
      <c r="D608" s="75" t="s">
        <v>44</v>
      </c>
      <c r="E608" s="76">
        <v>-1.7199999999999882E-2</v>
      </c>
      <c r="F608" s="77">
        <v>0.70940978195268689</v>
      </c>
      <c r="G608" s="111">
        <v>1</v>
      </c>
      <c r="H608" s="88">
        <v>-2.2632873052328413</v>
      </c>
      <c r="I608" s="97">
        <v>2.2288873052328415</v>
      </c>
      <c r="J608" s="66"/>
    </row>
    <row r="609" spans="2:10" ht="22.5" x14ac:dyDescent="0.2">
      <c r="B609" s="154"/>
      <c r="C609" s="156"/>
      <c r="D609" s="75" t="s">
        <v>47</v>
      </c>
      <c r="E609" s="76">
        <v>-0.39779999999999993</v>
      </c>
      <c r="F609" s="77">
        <v>0.70940978195268689</v>
      </c>
      <c r="G609" s="111">
        <v>1</v>
      </c>
      <c r="H609" s="88">
        <v>-2.6438873052328411</v>
      </c>
      <c r="I609" s="97">
        <v>1.8482873052328415</v>
      </c>
      <c r="J609" s="66"/>
    </row>
    <row r="610" spans="2:10" x14ac:dyDescent="0.2">
      <c r="B610" s="154"/>
      <c r="C610" s="156"/>
      <c r="D610" s="75" t="s">
        <v>40</v>
      </c>
      <c r="E610" s="80" t="s">
        <v>228</v>
      </c>
      <c r="F610" s="77">
        <v>0.70940978195268689</v>
      </c>
      <c r="G610" s="112">
        <v>1.028221077938801E-4</v>
      </c>
      <c r="H610" s="88">
        <v>-5.7915873052328415</v>
      </c>
      <c r="I610" s="97">
        <v>-1.2994126947671583</v>
      </c>
      <c r="J610" s="66"/>
    </row>
    <row r="611" spans="2:10" ht="22.5" x14ac:dyDescent="0.2">
      <c r="B611" s="154"/>
      <c r="C611" s="156"/>
      <c r="D611" s="75" t="s">
        <v>49</v>
      </c>
      <c r="E611" s="76">
        <v>-0.49390000000000001</v>
      </c>
      <c r="F611" s="77">
        <v>0.70940978195268689</v>
      </c>
      <c r="G611" s="111">
        <v>1</v>
      </c>
      <c r="H611" s="88">
        <v>-2.7399873052328414</v>
      </c>
      <c r="I611" s="97">
        <v>1.7521873052328414</v>
      </c>
      <c r="J611" s="66"/>
    </row>
    <row r="612" spans="2:10" ht="22.5" x14ac:dyDescent="0.2">
      <c r="B612" s="154"/>
      <c r="C612" s="155"/>
      <c r="D612" s="81" t="s">
        <v>48</v>
      </c>
      <c r="E612" s="82">
        <v>8.7500000000000022E-2</v>
      </c>
      <c r="F612" s="83">
        <v>0.70940978195268689</v>
      </c>
      <c r="G612" s="113">
        <v>1</v>
      </c>
      <c r="H612" s="93">
        <v>-2.1585873052328415</v>
      </c>
      <c r="I612" s="98">
        <v>2.3335873052328413</v>
      </c>
      <c r="J612" s="66"/>
    </row>
    <row r="613" spans="2:10" ht="22.5" x14ac:dyDescent="0.2">
      <c r="B613" s="154"/>
      <c r="C613" s="155" t="s">
        <v>47</v>
      </c>
      <c r="D613" s="75" t="s">
        <v>45</v>
      </c>
      <c r="E613" s="76">
        <v>-0.43700000000000006</v>
      </c>
      <c r="F613" s="77">
        <v>0.70940978195268689</v>
      </c>
      <c r="G613" s="111">
        <v>1</v>
      </c>
      <c r="H613" s="88">
        <v>-2.6830873052328412</v>
      </c>
      <c r="I613" s="97">
        <v>1.8090873052328413</v>
      </c>
      <c r="J613" s="66"/>
    </row>
    <row r="614" spans="2:10" ht="22.5" x14ac:dyDescent="0.2">
      <c r="B614" s="154"/>
      <c r="C614" s="156"/>
      <c r="D614" s="75" t="s">
        <v>44</v>
      </c>
      <c r="E614" s="76">
        <v>0.38060000000000005</v>
      </c>
      <c r="F614" s="77">
        <v>0.70940978195268689</v>
      </c>
      <c r="G614" s="111">
        <v>1</v>
      </c>
      <c r="H614" s="88">
        <v>-1.8654873052328413</v>
      </c>
      <c r="I614" s="97">
        <v>2.6266873052328412</v>
      </c>
      <c r="J614" s="66"/>
    </row>
    <row r="615" spans="2:10" ht="33.75" x14ac:dyDescent="0.2">
      <c r="B615" s="154"/>
      <c r="C615" s="156"/>
      <c r="D615" s="75" t="s">
        <v>46</v>
      </c>
      <c r="E615" s="76">
        <v>0.39779999999999993</v>
      </c>
      <c r="F615" s="77">
        <v>0.70940978195268689</v>
      </c>
      <c r="G615" s="111">
        <v>1</v>
      </c>
      <c r="H615" s="88">
        <v>-1.8482873052328415</v>
      </c>
      <c r="I615" s="97">
        <v>2.6438873052328411</v>
      </c>
      <c r="J615" s="66"/>
    </row>
    <row r="616" spans="2:10" x14ac:dyDescent="0.2">
      <c r="B616" s="154"/>
      <c r="C616" s="156"/>
      <c r="D616" s="75" t="s">
        <v>40</v>
      </c>
      <c r="E616" s="80" t="s">
        <v>229</v>
      </c>
      <c r="F616" s="77">
        <v>0.70940978195268689</v>
      </c>
      <c r="G616" s="112">
        <v>7.8516671867476034E-4</v>
      </c>
      <c r="H616" s="88">
        <v>-5.3937873052328413</v>
      </c>
      <c r="I616" s="79">
        <v>-0.90161269476715811</v>
      </c>
      <c r="J616" s="66"/>
    </row>
    <row r="617" spans="2:10" ht="22.5" x14ac:dyDescent="0.2">
      <c r="B617" s="154"/>
      <c r="C617" s="156"/>
      <c r="D617" s="75" t="s">
        <v>49</v>
      </c>
      <c r="E617" s="76">
        <v>-9.6100000000000074E-2</v>
      </c>
      <c r="F617" s="77">
        <v>0.70940978195268689</v>
      </c>
      <c r="G617" s="111">
        <v>1</v>
      </c>
      <c r="H617" s="88">
        <v>-2.3421873052328417</v>
      </c>
      <c r="I617" s="97">
        <v>2.1499873052328411</v>
      </c>
      <c r="J617" s="66"/>
    </row>
    <row r="618" spans="2:10" ht="22.5" x14ac:dyDescent="0.2">
      <c r="B618" s="154"/>
      <c r="C618" s="155"/>
      <c r="D618" s="81" t="s">
        <v>48</v>
      </c>
      <c r="E618" s="82">
        <v>0.48529999999999995</v>
      </c>
      <c r="F618" s="83">
        <v>0.70940978195268689</v>
      </c>
      <c r="G618" s="113">
        <v>1</v>
      </c>
      <c r="H618" s="93">
        <v>-1.7607873052328413</v>
      </c>
      <c r="I618" s="98">
        <v>2.7313873052328415</v>
      </c>
      <c r="J618" s="66"/>
    </row>
    <row r="619" spans="2:10" ht="22.5" x14ac:dyDescent="0.2">
      <c r="B619" s="154"/>
      <c r="C619" s="155" t="s">
        <v>40</v>
      </c>
      <c r="D619" s="75" t="s">
        <v>45</v>
      </c>
      <c r="E619" s="80" t="s">
        <v>230</v>
      </c>
      <c r="F619" s="77">
        <v>0.70940978195268689</v>
      </c>
      <c r="G619" s="112">
        <v>6.4383997228237662E-3</v>
      </c>
      <c r="H619" s="78">
        <v>0.46461269476715827</v>
      </c>
      <c r="I619" s="97">
        <v>4.9567873052328411</v>
      </c>
      <c r="J619" s="66"/>
    </row>
    <row r="620" spans="2:10" ht="22.5" x14ac:dyDescent="0.2">
      <c r="B620" s="154"/>
      <c r="C620" s="156"/>
      <c r="D620" s="75" t="s">
        <v>44</v>
      </c>
      <c r="E620" s="80" t="s">
        <v>231</v>
      </c>
      <c r="F620" s="77">
        <v>0.70940978195268689</v>
      </c>
      <c r="G620" s="112">
        <v>1.1248785270657024E-4</v>
      </c>
      <c r="H620" s="88">
        <v>1.2822126947671584</v>
      </c>
      <c r="I620" s="97">
        <v>5.7743873052328407</v>
      </c>
      <c r="J620" s="66"/>
    </row>
    <row r="621" spans="2:10" ht="33.75" x14ac:dyDescent="0.2">
      <c r="B621" s="154"/>
      <c r="C621" s="156"/>
      <c r="D621" s="75" t="s">
        <v>46</v>
      </c>
      <c r="E621" s="80" t="s">
        <v>232</v>
      </c>
      <c r="F621" s="77">
        <v>0.70940978195268689</v>
      </c>
      <c r="G621" s="112">
        <v>1.028221077938801E-4</v>
      </c>
      <c r="H621" s="88">
        <v>1.2994126947671583</v>
      </c>
      <c r="I621" s="97">
        <v>5.7915873052328415</v>
      </c>
      <c r="J621" s="66"/>
    </row>
    <row r="622" spans="2:10" ht="22.5" x14ac:dyDescent="0.2">
      <c r="B622" s="154"/>
      <c r="C622" s="156"/>
      <c r="D622" s="75" t="s">
        <v>47</v>
      </c>
      <c r="E622" s="80" t="s">
        <v>233</v>
      </c>
      <c r="F622" s="77">
        <v>0.70940978195268689</v>
      </c>
      <c r="G622" s="112">
        <v>7.8516671867476034E-4</v>
      </c>
      <c r="H622" s="78">
        <v>0.90161269476715811</v>
      </c>
      <c r="I622" s="97">
        <v>5.3937873052328413</v>
      </c>
      <c r="J622" s="66"/>
    </row>
    <row r="623" spans="2:10" ht="22.5" x14ac:dyDescent="0.2">
      <c r="B623" s="154"/>
      <c r="C623" s="156"/>
      <c r="D623" s="75" t="s">
        <v>49</v>
      </c>
      <c r="E623" s="80" t="s">
        <v>234</v>
      </c>
      <c r="F623" s="77">
        <v>0.70940978195268689</v>
      </c>
      <c r="G623" s="112">
        <v>1.2631273145948503E-3</v>
      </c>
      <c r="H623" s="78">
        <v>0.80551269476715825</v>
      </c>
      <c r="I623" s="97">
        <v>5.2976873052328415</v>
      </c>
      <c r="J623" s="66"/>
    </row>
    <row r="624" spans="2:10" ht="22.5" x14ac:dyDescent="0.2">
      <c r="B624" s="154"/>
      <c r="C624" s="155"/>
      <c r="D624" s="81" t="s">
        <v>48</v>
      </c>
      <c r="E624" s="86" t="s">
        <v>235</v>
      </c>
      <c r="F624" s="83">
        <v>0.70940978195268689</v>
      </c>
      <c r="G624" s="114">
        <v>6.4942942553510274E-5</v>
      </c>
      <c r="H624" s="93">
        <v>1.3869126947671582</v>
      </c>
      <c r="I624" s="98">
        <v>5.879087305232841</v>
      </c>
      <c r="J624" s="66"/>
    </row>
    <row r="625" spans="2:10" ht="22.5" x14ac:dyDescent="0.2">
      <c r="B625" s="154"/>
      <c r="C625" s="155" t="s">
        <v>49</v>
      </c>
      <c r="D625" s="75" t="s">
        <v>45</v>
      </c>
      <c r="E625" s="76">
        <v>-0.34089999999999998</v>
      </c>
      <c r="F625" s="77">
        <v>0.70940978195268689</v>
      </c>
      <c r="G625" s="111">
        <v>1</v>
      </c>
      <c r="H625" s="88">
        <v>-2.5869873052328414</v>
      </c>
      <c r="I625" s="97">
        <v>1.9051873052328414</v>
      </c>
      <c r="J625" s="66"/>
    </row>
    <row r="626" spans="2:10" ht="22.5" x14ac:dyDescent="0.2">
      <c r="B626" s="154"/>
      <c r="C626" s="156"/>
      <c r="D626" s="75" t="s">
        <v>44</v>
      </c>
      <c r="E626" s="76">
        <v>0.47670000000000012</v>
      </c>
      <c r="F626" s="77">
        <v>0.70940978195268689</v>
      </c>
      <c r="G626" s="111">
        <v>1</v>
      </c>
      <c r="H626" s="88">
        <v>-1.7693873052328413</v>
      </c>
      <c r="I626" s="97">
        <v>2.7227873052328415</v>
      </c>
      <c r="J626" s="66"/>
    </row>
    <row r="627" spans="2:10" ht="33.75" x14ac:dyDescent="0.2">
      <c r="B627" s="154"/>
      <c r="C627" s="156"/>
      <c r="D627" s="75" t="s">
        <v>46</v>
      </c>
      <c r="E627" s="76">
        <v>0.49390000000000001</v>
      </c>
      <c r="F627" s="77">
        <v>0.70940978195268689</v>
      </c>
      <c r="G627" s="111">
        <v>1</v>
      </c>
      <c r="H627" s="88">
        <v>-1.7521873052328414</v>
      </c>
      <c r="I627" s="97">
        <v>2.7399873052328414</v>
      </c>
      <c r="J627" s="66"/>
    </row>
    <row r="628" spans="2:10" ht="22.5" x14ac:dyDescent="0.2">
      <c r="B628" s="154"/>
      <c r="C628" s="156"/>
      <c r="D628" s="75" t="s">
        <v>47</v>
      </c>
      <c r="E628" s="76">
        <v>9.6100000000000074E-2</v>
      </c>
      <c r="F628" s="77">
        <v>0.70940978195268689</v>
      </c>
      <c r="G628" s="111">
        <v>1</v>
      </c>
      <c r="H628" s="88">
        <v>-2.1499873052328411</v>
      </c>
      <c r="I628" s="97">
        <v>2.3421873052328417</v>
      </c>
      <c r="J628" s="66"/>
    </row>
    <row r="629" spans="2:10" x14ac:dyDescent="0.2">
      <c r="B629" s="154"/>
      <c r="C629" s="156"/>
      <c r="D629" s="75" t="s">
        <v>40</v>
      </c>
      <c r="E629" s="80" t="s">
        <v>236</v>
      </c>
      <c r="F629" s="77">
        <v>0.70940978195268689</v>
      </c>
      <c r="G629" s="112">
        <v>1.2631273145948503E-3</v>
      </c>
      <c r="H629" s="88">
        <v>-5.2976873052328415</v>
      </c>
      <c r="I629" s="79">
        <v>-0.80551269476715825</v>
      </c>
      <c r="J629" s="66"/>
    </row>
    <row r="630" spans="2:10" ht="22.5" x14ac:dyDescent="0.2">
      <c r="B630" s="154"/>
      <c r="C630" s="155"/>
      <c r="D630" s="81" t="s">
        <v>48</v>
      </c>
      <c r="E630" s="82">
        <v>0.58140000000000003</v>
      </c>
      <c r="F630" s="83">
        <v>0.70940978195268689</v>
      </c>
      <c r="G630" s="113">
        <v>1</v>
      </c>
      <c r="H630" s="93">
        <v>-1.6646873052328415</v>
      </c>
      <c r="I630" s="98">
        <v>2.8274873052328413</v>
      </c>
      <c r="J630" s="66"/>
    </row>
    <row r="631" spans="2:10" ht="22.5" x14ac:dyDescent="0.2">
      <c r="B631" s="154"/>
      <c r="C631" s="155" t="s">
        <v>48</v>
      </c>
      <c r="D631" s="75" t="s">
        <v>45</v>
      </c>
      <c r="E631" s="76">
        <v>-0.92230000000000001</v>
      </c>
      <c r="F631" s="77">
        <v>0.70940978195268689</v>
      </c>
      <c r="G631" s="111">
        <v>1</v>
      </c>
      <c r="H631" s="88">
        <v>-3.1683873052328413</v>
      </c>
      <c r="I631" s="97">
        <v>1.3237873052328415</v>
      </c>
      <c r="J631" s="66"/>
    </row>
    <row r="632" spans="2:10" ht="22.5" x14ac:dyDescent="0.2">
      <c r="B632" s="154"/>
      <c r="C632" s="156"/>
      <c r="D632" s="75" t="s">
        <v>44</v>
      </c>
      <c r="E632" s="76">
        <v>-0.1046999999999999</v>
      </c>
      <c r="F632" s="77">
        <v>0.70940978195268689</v>
      </c>
      <c r="G632" s="111">
        <v>1</v>
      </c>
      <c r="H632" s="88">
        <v>-2.3507873052328412</v>
      </c>
      <c r="I632" s="97">
        <v>2.1413873052328416</v>
      </c>
      <c r="J632" s="66"/>
    </row>
    <row r="633" spans="2:10" ht="33.75" x14ac:dyDescent="0.2">
      <c r="B633" s="154"/>
      <c r="C633" s="156"/>
      <c r="D633" s="75" t="s">
        <v>46</v>
      </c>
      <c r="E633" s="76">
        <v>-8.7500000000000022E-2</v>
      </c>
      <c r="F633" s="77">
        <v>0.70940978195268689</v>
      </c>
      <c r="G633" s="111">
        <v>1</v>
      </c>
      <c r="H633" s="88">
        <v>-2.3335873052328413</v>
      </c>
      <c r="I633" s="97">
        <v>2.1585873052328415</v>
      </c>
      <c r="J633" s="66"/>
    </row>
    <row r="634" spans="2:10" ht="22.5" x14ac:dyDescent="0.2">
      <c r="B634" s="154"/>
      <c r="C634" s="156"/>
      <c r="D634" s="75" t="s">
        <v>47</v>
      </c>
      <c r="E634" s="76">
        <v>-0.48529999999999995</v>
      </c>
      <c r="F634" s="77">
        <v>0.70940978195268689</v>
      </c>
      <c r="G634" s="111">
        <v>1</v>
      </c>
      <c r="H634" s="88">
        <v>-2.7313873052328415</v>
      </c>
      <c r="I634" s="97">
        <v>1.7607873052328413</v>
      </c>
      <c r="J634" s="66"/>
    </row>
    <row r="635" spans="2:10" x14ac:dyDescent="0.2">
      <c r="B635" s="154"/>
      <c r="C635" s="156"/>
      <c r="D635" s="75" t="s">
        <v>40</v>
      </c>
      <c r="E635" s="80" t="s">
        <v>237</v>
      </c>
      <c r="F635" s="77">
        <v>0.70940978195268689</v>
      </c>
      <c r="G635" s="112">
        <v>6.4942942553510274E-5</v>
      </c>
      <c r="H635" s="88">
        <v>-5.879087305232841</v>
      </c>
      <c r="I635" s="97">
        <v>-1.3869126947671582</v>
      </c>
      <c r="J635" s="66"/>
    </row>
    <row r="636" spans="2:10" ht="23.25" thickBot="1" x14ac:dyDescent="0.25">
      <c r="B636" s="159"/>
      <c r="C636" s="160"/>
      <c r="D636" s="104" t="s">
        <v>49</v>
      </c>
      <c r="E636" s="105">
        <v>-0.58140000000000003</v>
      </c>
      <c r="F636" s="106">
        <v>0.70940978195268689</v>
      </c>
      <c r="G636" s="115">
        <v>1</v>
      </c>
      <c r="H636" s="107">
        <v>-2.8274873052328413</v>
      </c>
      <c r="I636" s="108">
        <v>1.6646873052328415</v>
      </c>
      <c r="J636" s="66"/>
    </row>
    <row r="637" spans="2:10" ht="15.75" thickTop="1" x14ac:dyDescent="0.2">
      <c r="B637" s="156" t="s">
        <v>73</v>
      </c>
      <c r="C637" s="156"/>
      <c r="D637" s="156"/>
      <c r="E637" s="156"/>
      <c r="F637" s="156"/>
      <c r="G637" s="156"/>
      <c r="H637" s="156"/>
      <c r="I637" s="156"/>
      <c r="J637" s="66"/>
    </row>
  </sheetData>
  <mergeCells count="127">
    <mergeCell ref="B637:I637"/>
    <mergeCell ref="B595:B636"/>
    <mergeCell ref="C595:C600"/>
    <mergeCell ref="C601:C606"/>
    <mergeCell ref="C607:C612"/>
    <mergeCell ref="C613:C618"/>
    <mergeCell ref="C619:C624"/>
    <mergeCell ref="C625:C630"/>
    <mergeCell ref="C631:C636"/>
    <mergeCell ref="B553:B594"/>
    <mergeCell ref="C553:C558"/>
    <mergeCell ref="C559:C564"/>
    <mergeCell ref="C565:C570"/>
    <mergeCell ref="C571:C576"/>
    <mergeCell ref="C577:C582"/>
    <mergeCell ref="C583:C588"/>
    <mergeCell ref="C589:C594"/>
    <mergeCell ref="B511:B552"/>
    <mergeCell ref="C511:C516"/>
    <mergeCell ref="C517:C522"/>
    <mergeCell ref="C523:C528"/>
    <mergeCell ref="C529:C534"/>
    <mergeCell ref="C535:C540"/>
    <mergeCell ref="C541:C546"/>
    <mergeCell ref="C547:C552"/>
    <mergeCell ref="B469:B510"/>
    <mergeCell ref="C469:C474"/>
    <mergeCell ref="C475:C480"/>
    <mergeCell ref="C481:C486"/>
    <mergeCell ref="C487:C492"/>
    <mergeCell ref="C493:C498"/>
    <mergeCell ref="C499:C504"/>
    <mergeCell ref="C505:C510"/>
    <mergeCell ref="B427:B468"/>
    <mergeCell ref="C427:C432"/>
    <mergeCell ref="C433:C438"/>
    <mergeCell ref="C439:C444"/>
    <mergeCell ref="C445:C450"/>
    <mergeCell ref="C451:C456"/>
    <mergeCell ref="C457:C462"/>
    <mergeCell ref="C463:C468"/>
    <mergeCell ref="B385:B426"/>
    <mergeCell ref="C385:C390"/>
    <mergeCell ref="C391:C396"/>
    <mergeCell ref="C397:C402"/>
    <mergeCell ref="C403:C408"/>
    <mergeCell ref="C409:C414"/>
    <mergeCell ref="C415:C420"/>
    <mergeCell ref="C421:C426"/>
    <mergeCell ref="B343:B384"/>
    <mergeCell ref="C343:C348"/>
    <mergeCell ref="C349:C354"/>
    <mergeCell ref="C355:C360"/>
    <mergeCell ref="C361:C366"/>
    <mergeCell ref="C367:C372"/>
    <mergeCell ref="C373:C378"/>
    <mergeCell ref="C379:C384"/>
    <mergeCell ref="B301:B342"/>
    <mergeCell ref="C301:C306"/>
    <mergeCell ref="C307:C312"/>
    <mergeCell ref="C313:C318"/>
    <mergeCell ref="C319:C324"/>
    <mergeCell ref="C325:C330"/>
    <mergeCell ref="C331:C336"/>
    <mergeCell ref="C337:C342"/>
    <mergeCell ref="B259:B300"/>
    <mergeCell ref="C259:C264"/>
    <mergeCell ref="C265:C270"/>
    <mergeCell ref="C271:C276"/>
    <mergeCell ref="C277:C282"/>
    <mergeCell ref="C283:C288"/>
    <mergeCell ref="C289:C294"/>
    <mergeCell ref="C295:C300"/>
    <mergeCell ref="B217:B258"/>
    <mergeCell ref="C217:C222"/>
    <mergeCell ref="C223:C228"/>
    <mergeCell ref="C229:C234"/>
    <mergeCell ref="C235:C240"/>
    <mergeCell ref="C241:C246"/>
    <mergeCell ref="C247:C252"/>
    <mergeCell ref="C253:C258"/>
    <mergeCell ref="B175:B216"/>
    <mergeCell ref="C175:C180"/>
    <mergeCell ref="C181:C186"/>
    <mergeCell ref="C187:C192"/>
    <mergeCell ref="C193:C198"/>
    <mergeCell ref="C199:C204"/>
    <mergeCell ref="C205:C210"/>
    <mergeCell ref="C211:C216"/>
    <mergeCell ref="B133:B174"/>
    <mergeCell ref="C133:C138"/>
    <mergeCell ref="C139:C144"/>
    <mergeCell ref="C145:C150"/>
    <mergeCell ref="C151:C156"/>
    <mergeCell ref="C157:C162"/>
    <mergeCell ref="C163:C168"/>
    <mergeCell ref="C169:C174"/>
    <mergeCell ref="B91:B132"/>
    <mergeCell ref="C91:C96"/>
    <mergeCell ref="C97:C102"/>
    <mergeCell ref="C103:C108"/>
    <mergeCell ref="C109:C114"/>
    <mergeCell ref="C115:C120"/>
    <mergeCell ref="C121:C126"/>
    <mergeCell ref="C127:C132"/>
    <mergeCell ref="B3:I3"/>
    <mergeCell ref="B5:D6"/>
    <mergeCell ref="E5:E6"/>
    <mergeCell ref="F5:F6"/>
    <mergeCell ref="G5:G6"/>
    <mergeCell ref="H5:I5"/>
    <mergeCell ref="B49:B90"/>
    <mergeCell ref="C49:C54"/>
    <mergeCell ref="C55:C60"/>
    <mergeCell ref="C61:C66"/>
    <mergeCell ref="C67:C72"/>
    <mergeCell ref="C73:C78"/>
    <mergeCell ref="C79:C84"/>
    <mergeCell ref="C85:C90"/>
    <mergeCell ref="B7:B48"/>
    <mergeCell ref="C7:C12"/>
    <mergeCell ref="C13:C18"/>
    <mergeCell ref="C19:C24"/>
    <mergeCell ref="C25:C30"/>
    <mergeCell ref="C31:C36"/>
    <mergeCell ref="C37:C42"/>
    <mergeCell ref="C43:C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 4</vt:lpstr>
      <vt:lpstr>base spss</vt:lpstr>
      <vt:lpstr>tablas</vt:lpstr>
      <vt:lpstr>bonferroni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Beatriz</dc:creator>
  <cp:lastModifiedBy>Monica Maritza Cobos Calderon</cp:lastModifiedBy>
  <dcterms:created xsi:type="dcterms:W3CDTF">2014-10-24T18:05:04Z</dcterms:created>
  <dcterms:modified xsi:type="dcterms:W3CDTF">2025-06-03T14:49:26Z</dcterms:modified>
</cp:coreProperties>
</file>