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https://unicoceduco-my.sharepoint.com/personal/mladino_unicoc_edu_co/Documents/"/>
    </mc:Choice>
  </mc:AlternateContent>
  <xr:revisionPtr revIDLastSave="0" documentId="8_{D7846891-1DB4-334C-B899-00150F0EDFD7}" xr6:coauthVersionLast="47" xr6:coauthVersionMax="47" xr10:uidLastSave="{00000000-0000-0000-0000-000000000000}"/>
  <bookViews>
    <workbookView xWindow="-108" yWindow="-108" windowWidth="23256" windowHeight="12456" xr2:uid="{4CE5FBF5-7972-4F44-B7BE-CBE9A0DBB645}"/>
  </bookViews>
  <sheets>
    <sheet name="SELECCION MK INTERNACIONALES" sheetId="1" r:id="rId1"/>
    <sheet name="Hoja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6" i="1" l="1"/>
  <c r="D16" i="1"/>
  <c r="H16" i="1"/>
  <c r="J16" i="1"/>
  <c r="L16" i="1"/>
</calcChain>
</file>

<file path=xl/sharedStrings.xml><?xml version="1.0" encoding="utf-8"?>
<sst xmlns="http://schemas.openxmlformats.org/spreadsheetml/2006/main" count="102" uniqueCount="94">
  <si>
    <t>VARIABLES</t>
  </si>
  <si>
    <t>IMPORTANCIA</t>
  </si>
  <si>
    <t>CALIFICACION</t>
  </si>
  <si>
    <t xml:space="preserve">Estados Unidos </t>
  </si>
  <si>
    <t xml:space="preserve">Canadá </t>
  </si>
  <si>
    <t xml:space="preserve">Japón </t>
  </si>
  <si>
    <t xml:space="preserve">Brasil </t>
  </si>
  <si>
    <t>China</t>
  </si>
  <si>
    <t>INDICE DE CORRUPCION</t>
  </si>
  <si>
    <t>65 Puntos (2024)</t>
  </si>
  <si>
    <t>75 puntos (2024)</t>
  </si>
  <si>
    <t>71 puntos (2024)</t>
  </si>
  <si>
    <t>34 puntos (2024)</t>
  </si>
  <si>
    <t>43 Puntos (2024)</t>
  </si>
  <si>
    <t>https://transparenciacolombia.org.co/2021/01/28/indice-de-percepcion-de-la-corrupcion-2020/</t>
  </si>
  <si>
    <t>https://www.transparency.org/en/cpi/2023</t>
  </si>
  <si>
    <t>SISTEMA DE GOBIERNO</t>
  </si>
  <si>
    <t xml:space="preserve">República federal presidencialista. </t>
  </si>
  <si>
    <t>Monarquía constitucional y un sistema parlamentario federal</t>
  </si>
  <si>
    <t xml:space="preserve">Monarquía parlamentaria </t>
  </si>
  <si>
    <t xml:space="preserve">República Federal </t>
  </si>
  <si>
    <t xml:space="preserve">	República socialista unitaria marxista-leninista de partido hegemónico</t>
  </si>
  <si>
    <t>RELACIONES DIPLOMATICAS</t>
  </si>
  <si>
    <t>Colombia y Estados Unidos tienen una relación estratégica basada en seguridad, lucha contra el narcotráfico, comercio e inversión. EE. UU. es su principal socio comercial y ambos cooperan en migración, educación y defensa.</t>
  </si>
  <si>
    <t xml:space="preserve">En 1953, Colombia y Canadá establecieron relaciones diplomáticas, basadas en valores compartidos como la democracia y la prosperidad. Ambos mantienen embajadas y Colombia cuenta con 4 consulados generales en Canadá. </t>
  </si>
  <si>
    <t xml:space="preserve">Las relaciones diplomáticas entre Colombia y Japón fueron establecidas formalmente el 25 de mayo de 1908 con el Tratado de Amistad, Comercio y Navegación. </t>
  </si>
  <si>
    <t xml:space="preserve">Las relaciones diplomáticas entre Colombia y Brasil son sólidas y estratégicas, con una larga trayectoria de cooperación, especialmente en la frontera común y en temas como la Amazonía y el desarrollo regional. </t>
  </si>
  <si>
    <t>Colombia y China han fortalecido sus relaciones en los últimos años, especialmente en comercio, inversión y cooperación tecnológica. China es uno de los principales socios comerciales de Colombia en Asia, con exportaciones colombianas como petróleo, carbón, café y flores</t>
  </si>
  <si>
    <t>PIB</t>
  </si>
  <si>
    <t>27,72 billones USD (2023)</t>
  </si>
  <si>
    <t>2.14 billones USD (2023)</t>
  </si>
  <si>
    <t>4.2 billones USD (2023)</t>
  </si>
  <si>
    <t>2.17 billones USD (2023)</t>
  </si>
  <si>
    <t>17,79 billones USD (2023)</t>
  </si>
  <si>
    <t>https://datos.bancomundial.org/indicator/NY.GDP.MKTP.CD</t>
  </si>
  <si>
    <t>PIB PER CAPITA</t>
  </si>
  <si>
    <t>82.769,41 USD (2023)</t>
  </si>
  <si>
    <t>53.431,2 USD (2023)</t>
  </si>
  <si>
    <t>33,766.5 USD (2023)</t>
  </si>
  <si>
    <t>10,294.9 USD (2023)</t>
  </si>
  <si>
    <t>12.614,1 USD (2023)</t>
  </si>
  <si>
    <t>https://datos.bancomundial.org/indicator/NY.GDP.PCAP.CD</t>
  </si>
  <si>
    <t>INFLACION</t>
  </si>
  <si>
    <t>2,9% (2024)</t>
  </si>
  <si>
    <t>2,4% (2024)</t>
  </si>
  <si>
    <t>2,7% (2024)</t>
  </si>
  <si>
    <t>4,4% (2024)</t>
  </si>
  <si>
    <t>0,2% (2024)</t>
  </si>
  <si>
    <t>https://datos.bancomundial.org/indicator/FP.CPI.TOTL.ZG</t>
  </si>
  <si>
    <t xml:space="preserve">ACUERDOS COMERCIALES CON COLOMBIA </t>
  </si>
  <si>
    <t>Acuerdo de Promoción Comercial entre la República de Colombia y Estados Unidos de América</t>
  </si>
  <si>
    <t>Acuerdo de Promoción Comercial (TLC) entre Colombia y Canadá, entró en vigor el 15 de agosto de 2011.</t>
  </si>
  <si>
    <t>Acuerdo de Asociación Económica entre Colombia y Japón</t>
  </si>
  <si>
    <t>Acuerdo de Complementación Económica No. 72 (ACE-72), que forma parte del MERCOSUR.</t>
  </si>
  <si>
    <t>No hay TLC</t>
  </si>
  <si>
    <t>https://www.worldbank.org/en/programs/business-enabling-environment/doing-business-legacy</t>
  </si>
  <si>
    <t>RIESGO PAIS</t>
  </si>
  <si>
    <t xml:space="preserve">Estados Unidos tiene una situacion poltica relativamente estable y un riesgo comercial moderado, su economia interna es favorable mientras que su economia externa muestra señales de moderación lo que indica que hay ciertos retos, aunque no representan un riesgo alto. </t>
  </si>
  <si>
    <t xml:space="preserve">Canadá ofrece un entorno seguro y confiable para operaciones comerciales e inversiones, con riesgos políticos y comerciales mínimos. </t>
  </si>
  <si>
    <t xml:space="preserve">Japón es considerado un país de bajo riesgo tanto político como comercial. A pesar de su elevada deuda pública y un crecimiento económico moderado, mantiene estabilidad política y económica, lo que lo convierte en un entorno seguro para el comercio e inversión internacional.
</t>
  </si>
  <si>
    <t xml:space="preserve">El riesgo comercial y político, tanto a corto como a medio/largo plazo indica un nivel medio de riesgo.  La economía interna se evalúa como regular con una evolución positiva, mientras que la economía externa es favorable y estable.  Estos factores sugieren que, aunque existen riesgos, Brasil mantiene condiciones relativamente favorables para el comercio y la inversión internacional.
</t>
  </si>
  <si>
    <t xml:space="preserve">China muestra un riesgo pais moderado , con un riesgo comercial medio y una situacion politica estable, lo que refleja condiciones aceptables para los negocios. Su economia interna se mantiene regular sin evolución lo que puede significar tensiones internas, mientras que su economia externa es favorable y estable. </t>
  </si>
  <si>
    <t>https://www.cesce.es/es/riesgo-pais</t>
  </si>
  <si>
    <t>POBLACION</t>
  </si>
  <si>
    <t>334'914.895 (2023)</t>
  </si>
  <si>
    <t>40'097.761 (2023)</t>
  </si>
  <si>
    <t>124'516.650 (2023)</t>
  </si>
  <si>
    <t>211'140.729 (2023)</t>
  </si>
  <si>
    <t>1.41 mil millones (2023)</t>
  </si>
  <si>
    <t>https://datos.bancomundial.org/indicator/SP.POP.TOTL</t>
  </si>
  <si>
    <t>INDICE GINI</t>
  </si>
  <si>
    <t>41,3 (2022)</t>
  </si>
  <si>
    <t>31,7 (2019)</t>
  </si>
  <si>
    <t>32,9 (2013)</t>
  </si>
  <si>
    <t>52 (2022)</t>
  </si>
  <si>
    <t>35,7 (2021)</t>
  </si>
  <si>
    <t>https://datos.bancomundial.org/indicador/SI.POV.GINI?locations=CO</t>
  </si>
  <si>
    <t>POTENCIAL SIN EXPLOTAR</t>
  </si>
  <si>
    <t>$324 k</t>
  </si>
  <si>
    <t>$25k</t>
  </si>
  <si>
    <t>$30k</t>
  </si>
  <si>
    <t>$27 k</t>
  </si>
  <si>
    <t>$24 k</t>
  </si>
  <si>
    <t>Export Potential Map (intracen.org)</t>
  </si>
  <si>
    <t>ARANCEL PROMEDIO</t>
  </si>
  <si>
    <t>2,7 (2022)</t>
  </si>
  <si>
    <t>1,8 (2022)</t>
  </si>
  <si>
    <t>2% (2022)</t>
  </si>
  <si>
    <t>13.3% (2022)</t>
  </si>
  <si>
    <t>5,4 (2022)</t>
  </si>
  <si>
    <t>https://datos.bancomundial.org/indicador/TM.TAX.MRCH.SM.AR.ZS?locations=CO</t>
  </si>
  <si>
    <t>MATRIZ DE SELECCIÓN DE MERCADOS, ESPECIALMENTE ELABORADA PARA ESTUDIANTES DE UNICOC POR EL PROFESOR ALEXANDER CORTES</t>
  </si>
  <si>
    <t>CALIFIQUE DE 1 A 5 , SIENDO 1 EL MAS IMPORTANTE Y 5 MENOS IMPORTANTE</t>
  </si>
  <si>
    <t>CALIFIQUE DE 1 A 5 , SIENDO 1 EL MEJOR Y 5 EL PEOR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</si>
</sst>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8" x14ac:knownFonts="1">
    <font>
      <sz val="11"/>
      <color theme="1"/>
      <name val="Calibri"/>
      <family val="2"/>
      <scheme val="minor"/>
    </font>
    <font>
      <b/>
      <sz val="11"/>
      <color theme="0"/>
      <name val="Calibri"/>
      <family val="2"/>
      <scheme val="minor"/>
    </font>
    <font>
      <u/>
      <sz val="11"/>
      <color theme="10"/>
      <name val="Calibri"/>
      <family val="2"/>
      <scheme val="minor"/>
    </font>
    <font>
      <sz val="11"/>
      <name val="Calibri"/>
      <family val="2"/>
      <scheme val="minor"/>
    </font>
    <font>
      <u/>
      <sz val="11"/>
      <name val="Calibri"/>
      <family val="2"/>
      <scheme val="minor"/>
    </font>
    <font>
      <b/>
      <sz val="11"/>
      <color theme="1"/>
      <name val="Calibri"/>
      <family val="2"/>
      <scheme val="minor"/>
    </font>
    <font>
      <b/>
      <sz val="11"/>
      <name val="Calibri"/>
      <family val="2"/>
      <scheme val="minor"/>
    </font>
    <font>
      <sz val="6"/>
      <name val="Yu Gothic"/>
      <family val="2"/>
      <charset val="128"/>
    </font>
  </fonts>
  <fills count="7">
    <fill>
      <patternFill patternType="none"/>
    </fill>
    <fill>
      <patternFill patternType="gray125"/>
    </fill>
    <fill>
      <patternFill patternType="solid">
        <fgColor rgb="FFFFC000"/>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499984740745262"/>
        <bgColor indexed="64"/>
      </patternFill>
    </fill>
    <fill>
      <patternFill patternType="solid">
        <fgColor rgb="FF00B05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38">
    <xf numFmtId="0" fontId="0" fillId="0" borderId="0" xfId="0"/>
    <xf numFmtId="0" fontId="3" fillId="0" borderId="0" xfId="0" applyFont="1"/>
    <xf numFmtId="0" fontId="4" fillId="0" borderId="0" xfId="1" applyFont="1"/>
    <xf numFmtId="0" fontId="1" fillId="0" borderId="0" xfId="0" applyFont="1"/>
    <xf numFmtId="0" fontId="1" fillId="4" borderId="0" xfId="0" applyFont="1" applyFill="1"/>
    <xf numFmtId="0" fontId="1" fillId="5" borderId="0" xfId="0" applyFont="1" applyFill="1"/>
    <xf numFmtId="0" fontId="5" fillId="0" borderId="0" xfId="0" applyFont="1"/>
    <xf numFmtId="0" fontId="5" fillId="2" borderId="1" xfId="0" applyFont="1" applyFill="1" applyBorder="1"/>
    <xf numFmtId="0" fontId="5" fillId="3" borderId="1" xfId="0" applyFont="1" applyFill="1" applyBorder="1"/>
    <xf numFmtId="0" fontId="6" fillId="0" borderId="0" xfId="0" applyFont="1"/>
    <xf numFmtId="0" fontId="2" fillId="0" borderId="0" xfId="1"/>
    <xf numFmtId="0" fontId="3" fillId="0" borderId="0" xfId="0" applyFont="1" applyAlignment="1">
      <alignment horizontal="center" vertical="center" wrapText="1"/>
    </xf>
    <xf numFmtId="0" fontId="0" fillId="0" borderId="0" xfId="0" applyAlignment="1">
      <alignment horizontal="center" vertical="center" wrapText="1"/>
    </xf>
    <xf numFmtId="0" fontId="5"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1" xfId="0" applyFont="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5" fillId="0" borderId="1" xfId="0" applyFont="1" applyBorder="1" applyAlignment="1">
      <alignment horizontal="center" vertical="center" wrapText="1"/>
    </xf>
    <xf numFmtId="0" fontId="3" fillId="0" borderId="1" xfId="0" applyFont="1" applyBorder="1" applyAlignment="1">
      <alignment horizontal="lef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2" borderId="1" xfId="0" applyFill="1" applyBorder="1" applyAlignment="1">
      <alignment horizontal="center" vertical="center" wrapText="1"/>
    </xf>
    <xf numFmtId="0" fontId="5" fillId="6" borderId="1" xfId="0" applyFont="1" applyFill="1" applyBorder="1" applyAlignment="1">
      <alignment horizontal="center" vertical="center"/>
    </xf>
    <xf numFmtId="4" fontId="3" fillId="0" borderId="1" xfId="0" applyNumberFormat="1" applyFont="1" applyBorder="1" applyAlignment="1">
      <alignment horizontal="left" vertical="center"/>
    </xf>
    <xf numFmtId="0" fontId="3" fillId="3" borderId="1" xfId="0" applyFont="1" applyFill="1" applyBorder="1" applyAlignment="1">
      <alignment horizontal="center" vertical="center" wrapText="1"/>
    </xf>
    <xf numFmtId="0" fontId="3" fillId="0" borderId="1" xfId="0" applyFont="1" applyBorder="1" applyAlignment="1">
      <alignment horizontal="left" vertical="top" wrapText="1"/>
    </xf>
    <xf numFmtId="0" fontId="3" fillId="0" borderId="1" xfId="0" applyFont="1" applyBorder="1" applyAlignment="1">
      <alignment vertical="top" wrapText="1"/>
    </xf>
    <xf numFmtId="0" fontId="3" fillId="0" borderId="0" xfId="0" applyFont="1" applyAlignment="1">
      <alignment horizontal="left" vertical="top" wrapText="1"/>
    </xf>
    <xf numFmtId="0" fontId="3" fillId="3" borderId="2" xfId="0" applyFont="1" applyFill="1" applyBorder="1" applyAlignment="1">
      <alignment horizontal="center" vertical="center" wrapText="1"/>
    </xf>
    <xf numFmtId="0" fontId="3" fillId="0" borderId="3" xfId="0" applyFont="1" applyBorder="1" applyAlignment="1">
      <alignment horizontal="center" vertical="center"/>
    </xf>
    <xf numFmtId="0" fontId="3" fillId="0" borderId="4" xfId="0" applyFont="1" applyBorder="1" applyAlignment="1">
      <alignment horizontal="left" vertical="top" wrapText="1"/>
    </xf>
    <xf numFmtId="0" fontId="3" fillId="0" borderId="1" xfId="0" applyFont="1" applyBorder="1" applyAlignment="1">
      <alignment horizontal="left" vertical="center" wrapText="1"/>
    </xf>
    <xf numFmtId="164" fontId="3" fillId="0" borderId="1" xfId="0" applyNumberFormat="1" applyFont="1" applyBorder="1" applyAlignment="1">
      <alignment horizontal="left" vertical="center"/>
    </xf>
    <xf numFmtId="9" fontId="3" fillId="0" borderId="1" xfId="0" applyNumberFormat="1" applyFont="1" applyBorder="1" applyAlignment="1">
      <alignment horizontal="left" vertical="center"/>
    </xf>
    <xf numFmtId="0" fontId="0" fillId="0" borderId="5" xfId="0" applyBorder="1" applyAlignment="1">
      <alignment horizontal="left" vertical="center"/>
    </xf>
    <xf numFmtId="0" fontId="3" fillId="0" borderId="1" xfId="0" applyFont="1" applyBorder="1" applyAlignment="1">
      <alignment vertical="center"/>
    </xf>
    <xf numFmtId="0" fontId="2" fillId="0" borderId="0" xfId="2"/>
  </cellXfs>
  <cellStyles count="3">
    <cellStyle name="Hipervínculo" xfId="1" builtinId="8"/>
    <cellStyle name="Hyperlink" xfId="2" xr:uid="{00000000-000B-0000-0000-000008000000}"/>
    <cellStyle name="Normal" xfId="0" builtinId="0"/>
  </cellStyles>
  <dxfs count="0"/>
  <tableStyles count="1" defaultTableStyle="TableStyleMedium2" defaultPivotStyle="PivotStyleLight16">
    <tableStyle name="Invisible" pivot="0" table="0" count="0" xr9:uid="{C4912A87-0492-47E7-90DE-1CDCA4398AB7}"/>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 /><Relationship Id="rId3" Type="http://schemas.openxmlformats.org/officeDocument/2006/relationships/theme" Target="theme/theme1.xml" /><Relationship Id="rId7" Type="http://schemas.openxmlformats.org/officeDocument/2006/relationships/customXml" Target="../customXml/item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 Id="rId9" Type="http://schemas.openxmlformats.org/officeDocument/2006/relationships/customXml" Target="../customXml/item3.xml" /></Relationships>
</file>

<file path=xl/drawings/_rels/drawing1.xml.rels><?xml version="1.0" encoding="UTF-8" standalone="yes"?>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editAs="oneCell">
    <xdr:from>
      <xdr:col>9</xdr:col>
      <xdr:colOff>9525</xdr:colOff>
      <xdr:row>16</xdr:row>
      <xdr:rowOff>19050</xdr:rowOff>
    </xdr:from>
    <xdr:to>
      <xdr:col>10</xdr:col>
      <xdr:colOff>186169</xdr:colOff>
      <xdr:row>22</xdr:row>
      <xdr:rowOff>171448</xdr:rowOff>
    </xdr:to>
    <xdr:pic>
      <xdr:nvPicPr>
        <xdr:cNvPr id="2" name="Imagen 1" descr="Unicoc | Estudiar Odontología, Negocios, Pregrado, Posgrados">
          <a:extLst>
            <a:ext uri="{FF2B5EF4-FFF2-40B4-BE49-F238E27FC236}">
              <a16:creationId xmlns:a16="http://schemas.microsoft.com/office/drawing/2014/main" id="{91E7E00D-EA6F-4B30-8D6B-C3C39A8A14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763000" y="2943225"/>
          <a:ext cx="3533775" cy="1295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atos.bancomundial.org/indicador/TM.TAX.MRCH.SM.AR.ZS?locations=CO" TargetMode="External" /><Relationship Id="rId13" Type="http://schemas.openxmlformats.org/officeDocument/2006/relationships/drawing" Target="../drawings/drawing1.xml" /><Relationship Id="rId3" Type="http://schemas.openxmlformats.org/officeDocument/2006/relationships/hyperlink" Target="https://datos.bancomundial.org/indicator/NY.GDP.PCAP.CD" TargetMode="External" /><Relationship Id="rId7" Type="http://schemas.openxmlformats.org/officeDocument/2006/relationships/hyperlink" Target="https://datos.bancomundial.org/indicador/SI.POV.GINI?locations=CO" TargetMode="External" /><Relationship Id="rId12" Type="http://schemas.openxmlformats.org/officeDocument/2006/relationships/printerSettings" Target="../printerSettings/printerSettings1.bin" /><Relationship Id="rId2" Type="http://schemas.openxmlformats.org/officeDocument/2006/relationships/hyperlink" Target="https://datos.bancomundial.org/indicator/NY.GDP.MKTP.CD" TargetMode="External" /><Relationship Id="rId1" Type="http://schemas.openxmlformats.org/officeDocument/2006/relationships/hyperlink" Target="https://transparenciacolombia.org.co/2021/01/28/indice-de-percepcion-de-la-corrupcion-2020/" TargetMode="External" /><Relationship Id="rId6" Type="http://schemas.openxmlformats.org/officeDocument/2006/relationships/hyperlink" Target="https://www.cesce.es/es/riesgo-pais" TargetMode="External" /><Relationship Id="rId11" Type="http://schemas.openxmlformats.org/officeDocument/2006/relationships/hyperlink" Target="https://www.transparency.org/en/cpi/2023" TargetMode="External" /><Relationship Id="rId5" Type="http://schemas.openxmlformats.org/officeDocument/2006/relationships/hyperlink" Target="https://datos.bancomundial.org/indicator/SP.POP.TOTL" TargetMode="External" /><Relationship Id="rId10" Type="http://schemas.openxmlformats.org/officeDocument/2006/relationships/hyperlink" Target="https://www.worldbank.org/en/programs/business-enabling-environment/doing-business-legacy" TargetMode="External" /><Relationship Id="rId4" Type="http://schemas.openxmlformats.org/officeDocument/2006/relationships/hyperlink" Target="https://datos.bancomundial.org/indicator/FP.CPI.TOTL.ZG" TargetMode="External" /><Relationship Id="rId9" Type="http://schemas.openxmlformats.org/officeDocument/2006/relationships/hyperlink" Target="https://exportpotential.intracen.org/es/" TargetMode="Externa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DAD85-6DB8-4C8C-B06C-3B3F7E1F9A89}">
  <dimension ref="A1:U20"/>
  <sheetViews>
    <sheetView tabSelected="1" topLeftCell="A10" zoomScale="52" zoomScaleNormal="52" workbookViewId="0">
      <selection activeCell="M14" sqref="M14"/>
    </sheetView>
  </sheetViews>
  <sheetFormatPr defaultColWidth="11.43359375" defaultRowHeight="15" x14ac:dyDescent="0.2"/>
  <cols>
    <col min="1" max="1" width="35.37890625" bestFit="1" customWidth="1"/>
    <col min="2" max="2" width="13.71875" bestFit="1" customWidth="1"/>
    <col min="3" max="3" width="13.71875" customWidth="1"/>
    <col min="4" max="4" width="44.12109375" customWidth="1"/>
    <col min="5" max="5" width="13.046875" customWidth="1"/>
    <col min="6" max="6" width="40.35546875" customWidth="1"/>
    <col min="7" max="7" width="14.390625" customWidth="1"/>
    <col min="8" max="8" width="45.87109375" customWidth="1"/>
    <col min="9" max="9" width="12.64453125" customWidth="1"/>
    <col min="10" max="10" width="50.4453125" customWidth="1"/>
    <col min="11" max="11" width="13.85546875" customWidth="1"/>
    <col min="12" max="12" width="54.48046875" customWidth="1"/>
    <col min="13" max="13" width="11.43359375" style="1"/>
  </cols>
  <sheetData>
    <row r="1" spans="1:21" ht="117.75" customHeight="1" x14ac:dyDescent="0.2"/>
    <row r="2" spans="1:21" s="6" customFormat="1" x14ac:dyDescent="0.2">
      <c r="A2" s="15" t="s">
        <v>0</v>
      </c>
      <c r="B2" s="13" t="s">
        <v>1</v>
      </c>
      <c r="C2" s="14" t="s">
        <v>2</v>
      </c>
      <c r="D2" s="15" t="s">
        <v>3</v>
      </c>
      <c r="E2" s="14" t="s">
        <v>2</v>
      </c>
      <c r="F2" s="15" t="s">
        <v>4</v>
      </c>
      <c r="G2" s="14" t="s">
        <v>2</v>
      </c>
      <c r="H2" s="15" t="s">
        <v>5</v>
      </c>
      <c r="I2" s="14" t="s">
        <v>2</v>
      </c>
      <c r="J2" s="15" t="s">
        <v>6</v>
      </c>
      <c r="K2" s="14" t="s">
        <v>2</v>
      </c>
      <c r="L2" s="15" t="s">
        <v>7</v>
      </c>
      <c r="M2" s="9"/>
    </row>
    <row r="3" spans="1:21" x14ac:dyDescent="0.2">
      <c r="A3" s="15" t="s">
        <v>8</v>
      </c>
      <c r="B3" s="20">
        <v>2</v>
      </c>
      <c r="C3" s="17">
        <v>3</v>
      </c>
      <c r="D3" s="19" t="s">
        <v>9</v>
      </c>
      <c r="E3" s="17">
        <v>1</v>
      </c>
      <c r="F3" s="19" t="s">
        <v>10</v>
      </c>
      <c r="G3" s="17">
        <v>2</v>
      </c>
      <c r="H3" s="19" t="s">
        <v>11</v>
      </c>
      <c r="I3" s="17">
        <v>5</v>
      </c>
      <c r="J3" s="19" t="s">
        <v>12</v>
      </c>
      <c r="K3" s="17">
        <v>4</v>
      </c>
      <c r="L3" s="30" t="s">
        <v>13</v>
      </c>
      <c r="M3" s="10" t="s">
        <v>14</v>
      </c>
      <c r="U3" s="37" t="s">
        <v>15</v>
      </c>
    </row>
    <row r="4" spans="1:21" s="12" customFormat="1" ht="33.6" customHeight="1" x14ac:dyDescent="0.2">
      <c r="A4" s="18" t="s">
        <v>16</v>
      </c>
      <c r="B4" s="22">
        <v>2</v>
      </c>
      <c r="C4" s="25">
        <v>3</v>
      </c>
      <c r="D4" s="27" t="s">
        <v>17</v>
      </c>
      <c r="E4" s="25">
        <v>1</v>
      </c>
      <c r="F4" s="26" t="s">
        <v>18</v>
      </c>
      <c r="G4" s="17">
        <v>2</v>
      </c>
      <c r="H4" s="19" t="s">
        <v>19</v>
      </c>
      <c r="I4" s="25">
        <v>4</v>
      </c>
      <c r="J4" s="19" t="s">
        <v>20</v>
      </c>
      <c r="K4" s="29">
        <v>5</v>
      </c>
      <c r="L4" s="27" t="s">
        <v>21</v>
      </c>
      <c r="M4" s="11"/>
    </row>
    <row r="5" spans="1:21" ht="93.75" customHeight="1" x14ac:dyDescent="0.2">
      <c r="A5" s="15" t="s">
        <v>22</v>
      </c>
      <c r="B5" s="20">
        <v>4</v>
      </c>
      <c r="C5" s="17">
        <v>1</v>
      </c>
      <c r="D5" s="26" t="s">
        <v>23</v>
      </c>
      <c r="E5" s="17">
        <v>2</v>
      </c>
      <c r="F5" s="26" t="s">
        <v>24</v>
      </c>
      <c r="G5" s="17">
        <v>4</v>
      </c>
      <c r="H5" s="26" t="s">
        <v>25</v>
      </c>
      <c r="I5" s="17">
        <v>3</v>
      </c>
      <c r="J5" s="26" t="s">
        <v>26</v>
      </c>
      <c r="K5" s="17">
        <v>5</v>
      </c>
      <c r="L5" s="31" t="s">
        <v>27</v>
      </c>
    </row>
    <row r="6" spans="1:21" ht="34.9" customHeight="1" x14ac:dyDescent="0.2">
      <c r="A6" s="23" t="s">
        <v>28</v>
      </c>
      <c r="B6" s="20">
        <v>3</v>
      </c>
      <c r="C6" s="21">
        <v>1</v>
      </c>
      <c r="D6" s="24" t="s">
        <v>29</v>
      </c>
      <c r="E6" s="17">
        <v>5</v>
      </c>
      <c r="F6" s="19" t="s">
        <v>30</v>
      </c>
      <c r="G6" s="17">
        <v>3</v>
      </c>
      <c r="H6" s="19" t="s">
        <v>31</v>
      </c>
      <c r="I6" s="17">
        <v>4</v>
      </c>
      <c r="J6" s="19" t="s">
        <v>32</v>
      </c>
      <c r="K6" s="17">
        <v>2</v>
      </c>
      <c r="L6" s="24" t="s">
        <v>33</v>
      </c>
      <c r="M6" s="37" t="s">
        <v>34</v>
      </c>
    </row>
    <row r="7" spans="1:21" ht="33.6" customHeight="1" x14ac:dyDescent="0.2">
      <c r="A7" s="23" t="s">
        <v>35</v>
      </c>
      <c r="B7" s="20">
        <v>3</v>
      </c>
      <c r="C7" s="21">
        <v>1</v>
      </c>
      <c r="D7" s="24" t="s">
        <v>36</v>
      </c>
      <c r="E7" s="17">
        <v>2</v>
      </c>
      <c r="F7" s="19" t="s">
        <v>37</v>
      </c>
      <c r="G7" s="17">
        <v>3</v>
      </c>
      <c r="H7" s="19" t="s">
        <v>38</v>
      </c>
      <c r="I7" s="17">
        <v>5</v>
      </c>
      <c r="J7" s="19" t="s">
        <v>39</v>
      </c>
      <c r="K7" s="17">
        <v>4</v>
      </c>
      <c r="L7" s="24" t="s">
        <v>40</v>
      </c>
      <c r="M7" s="2" t="s">
        <v>41</v>
      </c>
    </row>
    <row r="8" spans="1:21" ht="72.75" customHeight="1" x14ac:dyDescent="0.2">
      <c r="A8" s="15" t="s">
        <v>42</v>
      </c>
      <c r="B8" s="20">
        <v>3</v>
      </c>
      <c r="C8" s="21">
        <v>4</v>
      </c>
      <c r="D8" s="34" t="s">
        <v>43</v>
      </c>
      <c r="E8" s="17">
        <v>2</v>
      </c>
      <c r="F8" s="19" t="s">
        <v>44</v>
      </c>
      <c r="G8" s="17">
        <v>3</v>
      </c>
      <c r="H8" s="19" t="s">
        <v>45</v>
      </c>
      <c r="I8" s="17">
        <v>4</v>
      </c>
      <c r="J8" s="36" t="s">
        <v>46</v>
      </c>
      <c r="K8" s="17">
        <v>1</v>
      </c>
      <c r="L8" s="33" t="s">
        <v>47</v>
      </c>
      <c r="M8" s="10" t="s">
        <v>48</v>
      </c>
    </row>
    <row r="9" spans="1:21" ht="44.25" customHeight="1" x14ac:dyDescent="0.2">
      <c r="A9" s="18" t="s">
        <v>49</v>
      </c>
      <c r="B9" s="20">
        <v>2</v>
      </c>
      <c r="C9" s="17">
        <v>1</v>
      </c>
      <c r="D9" s="32" t="s">
        <v>50</v>
      </c>
      <c r="E9" s="17">
        <v>2</v>
      </c>
      <c r="F9" s="26" t="s">
        <v>51</v>
      </c>
      <c r="G9" s="17">
        <v>3</v>
      </c>
      <c r="H9" s="26" t="s">
        <v>52</v>
      </c>
      <c r="I9" s="17">
        <v>4</v>
      </c>
      <c r="J9" s="26" t="s">
        <v>53</v>
      </c>
      <c r="K9" s="17">
        <v>5</v>
      </c>
      <c r="L9" s="35" t="s">
        <v>54</v>
      </c>
      <c r="M9" s="37" t="s">
        <v>55</v>
      </c>
    </row>
    <row r="10" spans="1:21" ht="107.25" customHeight="1" x14ac:dyDescent="0.2">
      <c r="A10" s="15" t="s">
        <v>56</v>
      </c>
      <c r="B10" s="20">
        <v>1</v>
      </c>
      <c r="C10" s="17">
        <v>3</v>
      </c>
      <c r="D10" s="28" t="s">
        <v>57</v>
      </c>
      <c r="E10" s="17">
        <v>1</v>
      </c>
      <c r="F10" s="26" t="s">
        <v>58</v>
      </c>
      <c r="G10" s="17">
        <v>2</v>
      </c>
      <c r="H10" s="27" t="s">
        <v>59</v>
      </c>
      <c r="I10" s="17">
        <v>5</v>
      </c>
      <c r="J10" s="27" t="s">
        <v>60</v>
      </c>
      <c r="K10" s="17">
        <v>4</v>
      </c>
      <c r="L10" s="26" t="s">
        <v>61</v>
      </c>
      <c r="M10" s="37" t="s">
        <v>62</v>
      </c>
    </row>
    <row r="11" spans="1:21" ht="52.5" customHeight="1" x14ac:dyDescent="0.2">
      <c r="A11" s="15" t="s">
        <v>63</v>
      </c>
      <c r="B11" s="20">
        <v>4</v>
      </c>
      <c r="C11" s="21">
        <v>2</v>
      </c>
      <c r="D11" s="19" t="s">
        <v>64</v>
      </c>
      <c r="E11" s="17">
        <v>5</v>
      </c>
      <c r="F11" s="19" t="s">
        <v>65</v>
      </c>
      <c r="G11" s="17">
        <v>4</v>
      </c>
      <c r="H11" s="19" t="s">
        <v>66</v>
      </c>
      <c r="I11" s="17">
        <v>3</v>
      </c>
      <c r="J11" s="19" t="s">
        <v>67</v>
      </c>
      <c r="K11" s="17">
        <v>1</v>
      </c>
      <c r="L11" s="19" t="s">
        <v>68</v>
      </c>
      <c r="M11" s="37" t="s">
        <v>69</v>
      </c>
    </row>
    <row r="12" spans="1:21" ht="46.9" customHeight="1" x14ac:dyDescent="0.2">
      <c r="A12" s="15" t="s">
        <v>70</v>
      </c>
      <c r="B12" s="20">
        <v>4</v>
      </c>
      <c r="C12" s="21">
        <v>4</v>
      </c>
      <c r="D12" s="19" t="s">
        <v>71</v>
      </c>
      <c r="E12" s="17">
        <v>1</v>
      </c>
      <c r="F12" s="19" t="s">
        <v>72</v>
      </c>
      <c r="G12" s="17">
        <v>2</v>
      </c>
      <c r="H12" s="19" t="s">
        <v>73</v>
      </c>
      <c r="I12" s="17">
        <v>5</v>
      </c>
      <c r="J12" s="19" t="s">
        <v>74</v>
      </c>
      <c r="K12" s="17">
        <v>3</v>
      </c>
      <c r="L12" s="19" t="s">
        <v>75</v>
      </c>
      <c r="M12" s="2" t="s">
        <v>76</v>
      </c>
    </row>
    <row r="13" spans="1:21" ht="43.9" customHeight="1" x14ac:dyDescent="0.2">
      <c r="A13" s="15" t="s">
        <v>77</v>
      </c>
      <c r="B13" s="20">
        <v>2</v>
      </c>
      <c r="C13" s="17">
        <v>1</v>
      </c>
      <c r="D13" s="19" t="s">
        <v>78</v>
      </c>
      <c r="E13" s="17">
        <v>4</v>
      </c>
      <c r="F13" s="19" t="s">
        <v>79</v>
      </c>
      <c r="G13" s="17">
        <v>2</v>
      </c>
      <c r="H13" s="19" t="s">
        <v>80</v>
      </c>
      <c r="I13" s="17">
        <v>3</v>
      </c>
      <c r="J13" s="19" t="s">
        <v>81</v>
      </c>
      <c r="K13" s="17">
        <v>5</v>
      </c>
      <c r="L13" s="19" t="s">
        <v>82</v>
      </c>
      <c r="M13" s="2" t="s">
        <v>83</v>
      </c>
    </row>
    <row r="14" spans="1:21" ht="40.15" customHeight="1" x14ac:dyDescent="0.2">
      <c r="A14" s="15" t="s">
        <v>84</v>
      </c>
      <c r="B14" s="20">
        <v>4</v>
      </c>
      <c r="C14" s="21">
        <v>3</v>
      </c>
      <c r="D14" s="19" t="s">
        <v>85</v>
      </c>
      <c r="E14" s="17">
        <v>1</v>
      </c>
      <c r="F14" s="19" t="s">
        <v>86</v>
      </c>
      <c r="G14" s="17">
        <v>2</v>
      </c>
      <c r="H14" s="19" t="s">
        <v>87</v>
      </c>
      <c r="I14" s="17">
        <v>5</v>
      </c>
      <c r="J14" s="16" t="s">
        <v>88</v>
      </c>
      <c r="K14" s="17">
        <v>4</v>
      </c>
      <c r="L14" s="19" t="s">
        <v>89</v>
      </c>
      <c r="M14" s="10" t="s">
        <v>90</v>
      </c>
    </row>
    <row r="16" spans="1:21" s="3" customFormat="1" ht="35.25" customHeight="1" x14ac:dyDescent="0.2">
      <c r="D16" s="5">
        <f>+$B$3*C3+($B$5*C4)+($B$5*C5)+($B$6*C6)+($B$7*C7)+($B$8*C8)+($B$9*C9)+($B$10*C10)+($B$11*C11)+($B$12*C12)+($B$14*C14)+($B$13*C13)</f>
        <v>83</v>
      </c>
      <c r="E16" s="4"/>
      <c r="F16" s="5">
        <f>+$B$3*E3+($B$5*E4)+($B$5*E5)+($B$6*E6)+($B$7*E7)+($B$8*E8)+($B$9*E9)+($B$10*E10)+($B$11*E11)+($B$12*E12)+($B$14*E14)+($B$13*E13)</f>
        <v>82</v>
      </c>
      <c r="G16" s="4"/>
      <c r="H16" s="5">
        <f t="shared" ref="H16:L16" si="0">+$B$3*G3+($B$5*G4)+($B$5*G5)+($B$6*G6)+($B$7*G7)+($B$8*G8)+($B$9*G9)+($B$10*G10)+($B$11*G11)+($B$12*G12)+($B$14*G14)+($B$13*G13)</f>
        <v>99</v>
      </c>
      <c r="I16" s="4"/>
      <c r="J16" s="5">
        <f t="shared" si="0"/>
        <v>148</v>
      </c>
      <c r="K16" s="4"/>
      <c r="L16" s="5">
        <f t="shared" si="0"/>
        <v>125</v>
      </c>
    </row>
    <row r="17" spans="1:13" s="6" customFormat="1" x14ac:dyDescent="0.2">
      <c r="A17" s="6" t="s">
        <v>91</v>
      </c>
      <c r="M17" s="9"/>
    </row>
    <row r="19" spans="1:13" x14ac:dyDescent="0.2">
      <c r="A19" s="7" t="s">
        <v>1</v>
      </c>
      <c r="B19" s="6" t="s">
        <v>92</v>
      </c>
      <c r="C19" s="6"/>
      <c r="D19" s="6"/>
      <c r="E19" s="6"/>
      <c r="F19" s="6"/>
    </row>
    <row r="20" spans="1:13" x14ac:dyDescent="0.2">
      <c r="A20" s="8" t="s">
        <v>2</v>
      </c>
      <c r="B20" s="6" t="s">
        <v>93</v>
      </c>
      <c r="C20" s="6"/>
      <c r="D20" s="6"/>
      <c r="E20" s="6"/>
      <c r="F20" s="6"/>
    </row>
  </sheetData>
  <protectedRanges>
    <protectedRange sqref="L2" name="Rango6"/>
    <protectedRange sqref="H2 D2" name="Rango4"/>
    <protectedRange sqref="B3:L14" name="Rango1"/>
    <protectedRange sqref="F2" name="Rango3"/>
    <protectedRange sqref="J2" name="Rango5"/>
  </protectedRanges>
  <phoneticPr fontId="7" alignment="center"/>
  <hyperlinks>
    <hyperlink ref="M3" r:id="rId1" xr:uid="{7FF78619-B557-4D5A-87E1-124E93EA65F5}"/>
    <hyperlink ref="M6" r:id="rId2" xr:uid="{719663F7-C050-46A6-A778-BAF2BA57B798}"/>
    <hyperlink ref="M7" r:id="rId3" xr:uid="{C2B98F18-F19A-469B-9A57-2FD793461C7C}"/>
    <hyperlink ref="M8" r:id="rId4" xr:uid="{C9C827DF-FD5F-45CB-BD21-6D9CE8A30FC6}"/>
    <hyperlink ref="M11" r:id="rId5" xr:uid="{FB1308C8-6000-4C76-B448-8F76944DEA6C}"/>
    <hyperlink ref="M10" r:id="rId6" xr:uid="{1347B2C3-4C4A-4734-9456-F71A8A6359AA}"/>
    <hyperlink ref="M12" r:id="rId7" xr:uid="{B36D9617-CF37-4F94-8C46-FE8DFDDBEC19}"/>
    <hyperlink ref="M14" r:id="rId8" xr:uid="{587A044F-964E-4EAF-A90E-8DCE2543CC5F}"/>
    <hyperlink ref="M13" r:id="rId9" display="https://exportpotential.intracen.org/es/" xr:uid="{C37D90E2-83CB-4843-A47B-7831259F79EE}"/>
    <hyperlink ref="M9" r:id="rId10" xr:uid="{548B4718-0361-4064-B39A-93642073FFA5}"/>
    <hyperlink ref="U3" r:id="rId11" xr:uid="{6F78BB13-63AA-4779-9CBA-2E58F7F64E7E}"/>
  </hyperlinks>
  <pageMargins left="0.7" right="0.7" top="0.75" bottom="0.75" header="0.3" footer="0.3"/>
  <pageSetup paperSize="9" orientation="portrait" r:id="rId12"/>
  <drawing r:id="rId13"/>
  <extLst>
    <ext xmlns:x14="http://schemas.microsoft.com/office/spreadsheetml/2009/9/main" uri="{CCE6A557-97BC-4b89-ADB6-D9C93CAAB3DF}">
      <x14:dataValidations xmlns:xm="http://schemas.microsoft.com/office/excel/2006/main" count="2">
        <x14:dataValidation type="list" showInputMessage="1" showErrorMessage="1" xr:uid="{7020BB0D-853B-4834-B5C3-1B9501570BA5}">
          <x14:formula1>
            <xm:f>Hoja2!$A$2:$A$6</xm:f>
          </x14:formula1>
          <xm:sqref>B3:B14</xm:sqref>
        </x14:dataValidation>
        <x14:dataValidation type="list" allowBlank="1" showInputMessage="1" showErrorMessage="1" xr:uid="{40A058E6-61F5-4691-8D50-3FC9393C0AA0}">
          <x14:formula1>
            <xm:f>Hoja2!$C$2:$C$6</xm:f>
          </x14:formula1>
          <xm:sqref>C3:C14 E3:E14 K3:K14 I3:I14 G3:G14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5202-D3D5-4595-9811-9FF7956D10F2}">
  <dimension ref="A1:C6"/>
  <sheetViews>
    <sheetView workbookViewId="0">
      <selection activeCell="C7" sqref="C7"/>
    </sheetView>
  </sheetViews>
  <sheetFormatPr defaultColWidth="11.43359375" defaultRowHeight="15" x14ac:dyDescent="0.2"/>
  <sheetData>
    <row r="1" spans="1:3" x14ac:dyDescent="0.2">
      <c r="A1" t="s">
        <v>1</v>
      </c>
      <c r="C1" t="s">
        <v>2</v>
      </c>
    </row>
    <row r="2" spans="1:3" x14ac:dyDescent="0.2">
      <c r="A2">
        <v>1</v>
      </c>
      <c r="C2">
        <v>1</v>
      </c>
    </row>
    <row r="3" spans="1:3" x14ac:dyDescent="0.2">
      <c r="A3">
        <v>2</v>
      </c>
      <c r="C3">
        <v>2</v>
      </c>
    </row>
    <row r="4" spans="1:3" x14ac:dyDescent="0.2">
      <c r="A4">
        <v>3</v>
      </c>
      <c r="C4">
        <v>3</v>
      </c>
    </row>
    <row r="5" spans="1:3" x14ac:dyDescent="0.2">
      <c r="A5">
        <v>4</v>
      </c>
      <c r="C5">
        <v>4</v>
      </c>
    </row>
    <row r="6" spans="1:3" x14ac:dyDescent="0.2">
      <c r="A6">
        <v>5</v>
      </c>
      <c r="C6">
        <v>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 /></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 /></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 /></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281FF43525CB243AAB8AE9AB2025637" ma:contentTypeVersion="15" ma:contentTypeDescription="Crear nuevo documento." ma:contentTypeScope="" ma:versionID="ab78f8d3cea78ebec672a08ebe788f6b">
  <xsd:schema xmlns:xsd="http://www.w3.org/2001/XMLSchema" xmlns:xs="http://www.w3.org/2001/XMLSchema" xmlns:p="http://schemas.microsoft.com/office/2006/metadata/properties" xmlns:ns3="93f7bc40-86a3-4057-93fc-b7c78a08531e" xmlns:ns4="925d10ae-40b5-4a7c-9a7d-cfebf7fad896" targetNamespace="http://schemas.microsoft.com/office/2006/metadata/properties" ma:root="true" ma:fieldsID="28b4faa983d27aec7ea1a9cdafbd366d" ns3:_="" ns4:_="">
    <xsd:import namespace="93f7bc40-86a3-4057-93fc-b7c78a08531e"/>
    <xsd:import namespace="925d10ae-40b5-4a7c-9a7d-cfebf7fad896"/>
    <xsd:element name="properties">
      <xsd:complexType>
        <xsd:sequence>
          <xsd:element name="documentManagement">
            <xsd:complexType>
              <xsd:all>
                <xsd:element ref="ns3:MediaServiceMetadata" minOccurs="0"/>
                <xsd:element ref="ns3:MediaServiceFastMetadata" minOccurs="0"/>
                <xsd:element ref="ns3:_activity" minOccurs="0"/>
                <xsd:element ref="ns3:MediaServiceAutoTags" minOccurs="0"/>
                <xsd:element ref="ns3:MediaLengthInSeconds" minOccurs="0"/>
                <xsd:element ref="ns4:SharedWithUsers" minOccurs="0"/>
                <xsd:element ref="ns4:SharedWithDetails" minOccurs="0"/>
                <xsd:element ref="ns4:SharingHintHash" minOccurs="0"/>
                <xsd:element ref="ns3:MediaServiceObjectDetectorVersions" minOccurs="0"/>
                <xsd:element ref="ns3:MediaServiceDateTaken" minOccurs="0"/>
                <xsd:element ref="ns3:MediaServiceLocation" minOccurs="0"/>
                <xsd:element ref="ns3:MediaServiceGenerationTime" minOccurs="0"/>
                <xsd:element ref="ns3:MediaServiceEventHashCode"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f7bc40-86a3-4057-93fc-b7c78a0853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5d10ae-40b5-4a7c-9a7d-cfebf7fad89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SharingHintHash" ma:index="15"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93f7bc40-86a3-4057-93fc-b7c78a08531e" xsi:nil="true"/>
  </documentManagement>
</p:properties>
</file>

<file path=customXml/itemProps1.xml><?xml version="1.0" encoding="utf-8"?>
<ds:datastoreItem xmlns:ds="http://schemas.openxmlformats.org/officeDocument/2006/customXml" ds:itemID="{749DFB9E-D4F8-4F88-BE05-8210504EDF0F}">
  <ds:schemaRefs>
    <ds:schemaRef ds:uri="http://schemas.microsoft.com/office/2006/metadata/contentType"/>
    <ds:schemaRef ds:uri="http://schemas.microsoft.com/office/2006/metadata/properties/metaAttributes"/>
    <ds:schemaRef ds:uri="http://www.w3.org/2000/xmlns/"/>
    <ds:schemaRef ds:uri="http://www.w3.org/2001/XMLSchema"/>
    <ds:schemaRef ds:uri="93f7bc40-86a3-4057-93fc-b7c78a08531e"/>
    <ds:schemaRef ds:uri="925d10ae-40b5-4a7c-9a7d-cfebf7fad896"/>
  </ds:schemaRefs>
</ds:datastoreItem>
</file>

<file path=customXml/itemProps2.xml><?xml version="1.0" encoding="utf-8"?>
<ds:datastoreItem xmlns:ds="http://schemas.openxmlformats.org/officeDocument/2006/customXml" ds:itemID="{200D87E8-0C70-4220-A80A-EB90BC8ECCFD}">
  <ds:schemaRefs>
    <ds:schemaRef ds:uri="http://schemas.microsoft.com/sharepoint/v3/contenttype/forms"/>
  </ds:schemaRefs>
</ds:datastoreItem>
</file>

<file path=customXml/itemProps3.xml><?xml version="1.0" encoding="utf-8"?>
<ds:datastoreItem xmlns:ds="http://schemas.openxmlformats.org/officeDocument/2006/customXml" ds:itemID="{78797FF8-CE34-4EF5-BA12-883FF818D68E}">
  <ds:schemaRefs>
    <ds:schemaRef ds:uri="http://schemas.microsoft.com/office/2006/metadata/properties"/>
    <ds:schemaRef ds:uri="http://www.w3.org/2000/xmlns/"/>
    <ds:schemaRef ds:uri="93f7bc40-86a3-4057-93fc-b7c78a08531e"/>
    <ds:schemaRef ds:uri="http://www.w3.org/2001/XMLSchema-instance"/>
  </ds:schemaRefs>
</ds:datastoreItem>
</file>

<file path=docProps/app.xml><?xml version="1.0" encoding="utf-8"?>
<Properties xmlns="http://schemas.openxmlformats.org/officeDocument/2006/extended-properties" xmlns:vt="http://schemas.openxmlformats.org/officeDocument/2006/docPropsVTypes">
  <Application>Excel Android</Application>
  <DocSecurity>0</DocSecurity>
  <ScaleCrop>false</ScaleCrop>
  <HeadingPairs>
    <vt:vector size="2" baseType="variant">
      <vt:variant>
        <vt:lpstr>Hojas de cálculo</vt:lpstr>
      </vt:variant>
      <vt:variant>
        <vt:i4>2</vt:i4>
      </vt:variant>
    </vt:vector>
  </HeadingPairs>
  <TitlesOfParts>
    <vt:vector size="2" baseType="lpstr">
      <vt:lpstr>SELECCION MK INTERNACIONALES</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 CORTES</dc:creator>
  <cp:keywords/>
  <dc:description/>
  <cp:lastModifiedBy>Paula Nataly Ramos Gonzalez</cp:lastModifiedBy>
  <cp:revision/>
  <dcterms:created xsi:type="dcterms:W3CDTF">2022-04-04T00:11:46Z</dcterms:created>
  <dcterms:modified xsi:type="dcterms:W3CDTF">2025-06-18T04:46:32Z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0x0101003281FF43525CB243AAB8AE9AB2025637</vt:lpwstr>
  </property>
</Properties>
</file>