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50/"/>
    </mc:Choice>
  </mc:AlternateContent>
  <xr:revisionPtr revIDLastSave="0" documentId="8_{C0E566A3-40B1-4E42-A612-36B5FB5DAF22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DIENTES SUP" sheetId="2" r:id="rId1"/>
    <sheet name="DIENTES INF" sheetId="7" r:id="rId2"/>
    <sheet name="TABLA BOLTON DIFERENCIA" sheetId="8" r:id="rId3"/>
    <sheet name="DIAGNÓSTICOS" sheetId="17" r:id="rId4"/>
    <sheet name="MEDIDAS" sheetId="14" r:id="rId5"/>
    <sheet name="BO. REVERSO" sheetId="15" r:id="rId6"/>
    <sheet name="INTERPOLACION" sheetId="16" r:id="rId7"/>
  </sheets>
  <definedNames>
    <definedName name="_xlnm._FilterDatabase" localSheetId="1" hidden="1">'DIENTES INF'!$A$2:$H$1402</definedName>
    <definedName name="_xlnm._FilterDatabase" localSheetId="0" hidden="1">'DIENTES SUP'!$A$2:$H$1402</definedName>
    <definedName name="_xlnm._FilterDatabase" localSheetId="2" hidden="1">'TABLA BOLTON DIFERENCIA'!$S$3:$S$103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01" i="2" l="1"/>
  <c r="L1387" i="2"/>
  <c r="L1375" i="2"/>
  <c r="L1359" i="2"/>
  <c r="L1346" i="2"/>
  <c r="L1330" i="2"/>
  <c r="L1317" i="2"/>
  <c r="L1303" i="2"/>
  <c r="L1288" i="2"/>
  <c r="L1275" i="2"/>
  <c r="L1261" i="2"/>
  <c r="L1247" i="2"/>
  <c r="L1234" i="2"/>
  <c r="L1219" i="2"/>
  <c r="L1204" i="2"/>
  <c r="L1193" i="2"/>
  <c r="L1177" i="2"/>
  <c r="L1162" i="2"/>
  <c r="L1149" i="2"/>
  <c r="L1134" i="2"/>
  <c r="L1120" i="2"/>
  <c r="L1106" i="2"/>
  <c r="L1093" i="2"/>
  <c r="L1079" i="2"/>
  <c r="L1065" i="2"/>
  <c r="L1051" i="2"/>
  <c r="L1038" i="2"/>
  <c r="L1024" i="2"/>
  <c r="L1010" i="2"/>
  <c r="L998" i="2"/>
  <c r="L984" i="2"/>
  <c r="L968" i="2"/>
  <c r="L952" i="2"/>
  <c r="L940" i="2"/>
  <c r="L925" i="2"/>
  <c r="L911" i="2"/>
  <c r="L898" i="2"/>
  <c r="L884" i="2"/>
  <c r="L869" i="2"/>
  <c r="L855" i="2"/>
  <c r="L844" i="2"/>
  <c r="L829" i="2"/>
  <c r="L813" i="2"/>
  <c r="L799" i="2"/>
  <c r="L785" i="2"/>
  <c r="L771" i="2"/>
  <c r="L756" i="2"/>
  <c r="L743" i="2"/>
  <c r="L729" i="2"/>
  <c r="L715" i="2"/>
  <c r="L701" i="2"/>
  <c r="L687" i="2"/>
  <c r="L673" i="2"/>
  <c r="L661" i="2"/>
  <c r="L647" i="2"/>
  <c r="L634" i="2"/>
  <c r="L618" i="2"/>
  <c r="L604" i="2"/>
  <c r="L617" i="2"/>
  <c r="L590" i="2"/>
  <c r="L575" i="2"/>
  <c r="L562" i="2"/>
  <c r="L547" i="2"/>
  <c r="L533" i="2"/>
  <c r="L518" i="2"/>
  <c r="L504" i="2"/>
  <c r="L491" i="2"/>
  <c r="L478" i="2"/>
  <c r="L463" i="2"/>
  <c r="L449" i="2"/>
  <c r="L435" i="2"/>
  <c r="L421" i="2"/>
  <c r="L408" i="2"/>
  <c r="L394" i="2"/>
  <c r="L380" i="2"/>
  <c r="L367" i="2" l="1"/>
  <c r="L352" i="2"/>
  <c r="L338" i="2"/>
  <c r="L325" i="2"/>
  <c r="L309" i="2"/>
  <c r="L296" i="2"/>
  <c r="L283" i="2"/>
  <c r="L268" i="2"/>
  <c r="L254" i="2"/>
  <c r="L240" i="2"/>
  <c r="L226" i="2"/>
  <c r="L210" i="2"/>
  <c r="L197" i="2"/>
  <c r="L183" i="2"/>
  <c r="L171" i="2"/>
  <c r="L155" i="2"/>
  <c r="L141" i="2"/>
  <c r="L127" i="2"/>
  <c r="L112" i="2"/>
  <c r="L99" i="2"/>
  <c r="L85" i="2"/>
  <c r="L72" i="2"/>
  <c r="L57" i="2"/>
  <c r="L43" i="2"/>
  <c r="L30" i="2"/>
  <c r="L14" i="2"/>
  <c r="B61" i="16"/>
  <c r="P103" i="8" l="1"/>
  <c r="O103" i="8"/>
  <c r="S103" i="8" l="1"/>
  <c r="R3" i="8" l="1"/>
  <c r="S3" i="8" s="1"/>
  <c r="R4" i="8"/>
  <c r="S4" i="8" s="1"/>
  <c r="R5" i="8"/>
  <c r="S5" i="8" s="1"/>
  <c r="R6" i="8"/>
  <c r="S6" i="8" s="1"/>
  <c r="R7" i="8"/>
  <c r="R8" i="8"/>
  <c r="R9" i="8"/>
  <c r="S9" i="8" s="1"/>
  <c r="R10" i="8"/>
  <c r="S10" i="8" s="1"/>
  <c r="R11" i="8"/>
  <c r="R12" i="8"/>
  <c r="S12" i="8" s="1"/>
  <c r="R13" i="8"/>
  <c r="S13" i="8" s="1"/>
  <c r="R14" i="8"/>
  <c r="S14" i="8" s="1"/>
  <c r="R15" i="8"/>
  <c r="S15" i="8" s="1"/>
  <c r="R16" i="8"/>
  <c r="S16" i="8" s="1"/>
  <c r="R17" i="8"/>
  <c r="S17" i="8" s="1"/>
  <c r="R18" i="8"/>
  <c r="S18" i="8" s="1"/>
  <c r="R19" i="8"/>
  <c r="R20" i="8"/>
  <c r="S20" i="8" s="1"/>
  <c r="R21" i="8"/>
  <c r="S21" i="8" s="1"/>
  <c r="R22" i="8"/>
  <c r="S22" i="8" s="1"/>
  <c r="R23" i="8"/>
  <c r="S23" i="8" s="1"/>
  <c r="R24" i="8"/>
  <c r="R25" i="8"/>
  <c r="S25" i="8" s="1"/>
  <c r="R26" i="8"/>
  <c r="S26" i="8" s="1"/>
  <c r="R27" i="8"/>
  <c r="S27" i="8" s="1"/>
  <c r="R28" i="8"/>
  <c r="S28" i="8" s="1"/>
  <c r="R29" i="8"/>
  <c r="S29" i="8" s="1"/>
  <c r="R30" i="8"/>
  <c r="S30" i="8" s="1"/>
  <c r="R31" i="8"/>
  <c r="R32" i="8"/>
  <c r="R33" i="8"/>
  <c r="S33" i="8" s="1"/>
  <c r="R34" i="8"/>
  <c r="S34" i="8" s="1"/>
  <c r="R35" i="8"/>
  <c r="R36" i="8"/>
  <c r="S36" i="8" s="1"/>
  <c r="R37" i="8"/>
  <c r="S37" i="8" s="1"/>
  <c r="R38" i="8"/>
  <c r="S38" i="8" s="1"/>
  <c r="R39" i="8"/>
  <c r="S39" i="8" s="1"/>
  <c r="R40" i="8"/>
  <c r="S40" i="8" s="1"/>
  <c r="R41" i="8"/>
  <c r="S41" i="8" s="1"/>
  <c r="R42" i="8"/>
  <c r="S42" i="8" s="1"/>
  <c r="R43" i="8"/>
  <c r="R44" i="8"/>
  <c r="S44" i="8" s="1"/>
  <c r="R45" i="8"/>
  <c r="S45" i="8" s="1"/>
  <c r="R46" i="8"/>
  <c r="S46" i="8" s="1"/>
  <c r="R47" i="8"/>
  <c r="S47" i="8" s="1"/>
  <c r="R48" i="8"/>
  <c r="S48" i="8" s="1"/>
  <c r="R49" i="8"/>
  <c r="S49" i="8" s="1"/>
  <c r="R50" i="8"/>
  <c r="S50" i="8" s="1"/>
  <c r="R51" i="8"/>
  <c r="S51" i="8" s="1"/>
  <c r="R52" i="8"/>
  <c r="S52" i="8" s="1"/>
  <c r="R53" i="8"/>
  <c r="S53" i="8" s="1"/>
  <c r="R54" i="8"/>
  <c r="S54" i="8" s="1"/>
  <c r="R55" i="8"/>
  <c r="S55" i="8" s="1"/>
  <c r="R56" i="8"/>
  <c r="R57" i="8"/>
  <c r="S57" i="8" s="1"/>
  <c r="R58" i="8"/>
  <c r="S58" i="8" s="1"/>
  <c r="R59" i="8"/>
  <c r="S59" i="8" s="1"/>
  <c r="R60" i="8"/>
  <c r="S60" i="8" s="1"/>
  <c r="R61" i="8"/>
  <c r="S61" i="8" s="1"/>
  <c r="R62" i="8"/>
  <c r="S62" i="8" s="1"/>
  <c r="R63" i="8"/>
  <c r="S63" i="8" s="1"/>
  <c r="R64" i="8"/>
  <c r="S64" i="8" s="1"/>
  <c r="R65" i="8"/>
  <c r="S65" i="8" s="1"/>
  <c r="R66" i="8"/>
  <c r="S66" i="8" s="1"/>
  <c r="R67" i="8"/>
  <c r="S67" i="8" s="1"/>
  <c r="R68" i="8"/>
  <c r="S68" i="8" s="1"/>
  <c r="R69" i="8"/>
  <c r="S69" i="8" s="1"/>
  <c r="R70" i="8"/>
  <c r="S70" i="8" s="1"/>
  <c r="R71" i="8"/>
  <c r="R72" i="8"/>
  <c r="S72" i="8" s="1"/>
  <c r="R73" i="8"/>
  <c r="S73" i="8" s="1"/>
  <c r="R74" i="8"/>
  <c r="S74" i="8" s="1"/>
  <c r="R75" i="8"/>
  <c r="S75" i="8" s="1"/>
  <c r="R76" i="8"/>
  <c r="S76" i="8" s="1"/>
  <c r="R77" i="8"/>
  <c r="S77" i="8" s="1"/>
  <c r="R78" i="8"/>
  <c r="S78" i="8" s="1"/>
  <c r="R79" i="8"/>
  <c r="S79" i="8" s="1"/>
  <c r="R80" i="8"/>
  <c r="S80" i="8" s="1"/>
  <c r="R81" i="8"/>
  <c r="S81" i="8" s="1"/>
  <c r="R82" i="8"/>
  <c r="S82" i="8" s="1"/>
  <c r="R83" i="8"/>
  <c r="S83" i="8" s="1"/>
  <c r="R84" i="8"/>
  <c r="S84" i="8" s="1"/>
  <c r="R85" i="8"/>
  <c r="S85" i="8" s="1"/>
  <c r="R86" i="8"/>
  <c r="S86" i="8" s="1"/>
  <c r="R87" i="8"/>
  <c r="S87" i="8" s="1"/>
  <c r="R88" i="8"/>
  <c r="S88" i="8" s="1"/>
  <c r="R89" i="8"/>
  <c r="S89" i="8" s="1"/>
  <c r="R90" i="8"/>
  <c r="S90" i="8" s="1"/>
  <c r="R91" i="8"/>
  <c r="S91" i="8" s="1"/>
  <c r="R92" i="8"/>
  <c r="S92" i="8" s="1"/>
  <c r="R93" i="8"/>
  <c r="S93" i="8" s="1"/>
  <c r="R94" i="8"/>
  <c r="S94" i="8" s="1"/>
  <c r="R95" i="8"/>
  <c r="S95" i="8" s="1"/>
  <c r="R96" i="8"/>
  <c r="R97" i="8"/>
  <c r="S97" i="8" s="1"/>
  <c r="R98" i="8"/>
  <c r="S98" i="8" s="1"/>
  <c r="R99" i="8"/>
  <c r="S99" i="8" s="1"/>
  <c r="R100" i="8"/>
  <c r="S100" i="8" s="1"/>
  <c r="R101" i="8"/>
  <c r="S101" i="8" s="1"/>
  <c r="R102" i="8"/>
  <c r="S102" i="8" s="1"/>
  <c r="S7" i="8"/>
  <c r="S8" i="8"/>
  <c r="S11" i="8"/>
  <c r="S19" i="8"/>
  <c r="S24" i="8"/>
  <c r="S31" i="8"/>
  <c r="S32" i="8"/>
  <c r="S35" i="8"/>
  <c r="S43" i="8"/>
  <c r="S56" i="8"/>
  <c r="S71" i="8"/>
  <c r="S96" i="8"/>
  <c r="L1400" i="2" l="1"/>
  <c r="L1386" i="2"/>
  <c r="L1374" i="2"/>
  <c r="L1358" i="2"/>
  <c r="L1345" i="2"/>
  <c r="L1329" i="2"/>
  <c r="L1316" i="2"/>
  <c r="L1302" i="2"/>
  <c r="L1287" i="2"/>
  <c r="L1274" i="2"/>
  <c r="L1260" i="2"/>
  <c r="L1246" i="2"/>
  <c r="L1233" i="2"/>
  <c r="L1218" i="2"/>
  <c r="L1203" i="2"/>
  <c r="L1192" i="2"/>
  <c r="L1176" i="2"/>
  <c r="L1161" i="2"/>
  <c r="L1148" i="2"/>
  <c r="L1133" i="2"/>
  <c r="L1119" i="2"/>
  <c r="L1105" i="2"/>
  <c r="L1092" i="2"/>
  <c r="L1078" i="2"/>
  <c r="L1064" i="2"/>
  <c r="L1050" i="2"/>
  <c r="L1037" i="2"/>
  <c r="L1023" i="2"/>
  <c r="L1009" i="2"/>
  <c r="L997" i="2"/>
  <c r="L983" i="2"/>
  <c r="L967" i="2"/>
  <c r="L951" i="2"/>
  <c r="L939" i="2"/>
  <c r="L924" i="2"/>
  <c r="L910" i="2"/>
  <c r="L897" i="2"/>
  <c r="L883" i="2"/>
  <c r="L868" i="2"/>
  <c r="L854" i="2"/>
  <c r="L843" i="2"/>
  <c r="L828" i="2"/>
  <c r="L812" i="2"/>
  <c r="L798" i="2"/>
  <c r="L784" i="2"/>
  <c r="L770" i="2"/>
  <c r="L755" i="2"/>
  <c r="L742" i="2"/>
  <c r="L728" i="2"/>
  <c r="L714" i="2"/>
  <c r="L700" i="2"/>
  <c r="L686" i="2"/>
  <c r="L672" i="2"/>
  <c r="L660" i="2"/>
  <c r="L646" i="2"/>
  <c r="L633" i="2"/>
  <c r="L603" i="2"/>
  <c r="L589" i="2"/>
  <c r="L574" i="2"/>
  <c r="L561" i="2"/>
  <c r="L546" i="2"/>
  <c r="L532" i="2"/>
  <c r="L517" i="2"/>
  <c r="L503" i="2" l="1"/>
  <c r="L490" i="2" l="1"/>
  <c r="L477" i="2"/>
  <c r="L462" i="2"/>
  <c r="L448" i="2"/>
  <c r="L434" i="2"/>
  <c r="L420" i="2"/>
  <c r="L407" i="2"/>
  <c r="L393" i="2"/>
  <c r="L379" i="2"/>
  <c r="L366" i="2"/>
  <c r="L351" i="2" l="1"/>
  <c r="L337" i="2"/>
  <c r="L324" i="2"/>
  <c r="L308" i="2"/>
  <c r="L295" i="2"/>
  <c r="L282" i="2"/>
  <c r="L267" i="2"/>
  <c r="L253" i="2"/>
  <c r="L239" i="2"/>
  <c r="L225" i="2"/>
  <c r="L209" i="2"/>
  <c r="L196" i="2"/>
  <c r="L182" i="2"/>
  <c r="L170" i="2"/>
  <c r="L154" i="2"/>
  <c r="L140" i="2"/>
  <c r="L126" i="2"/>
  <c r="L111" i="2"/>
  <c r="L98" i="2"/>
  <c r="L84" i="2"/>
  <c r="L71" i="2"/>
  <c r="L56" i="2"/>
  <c r="L42" i="2"/>
  <c r="L29" i="2"/>
  <c r="L13" i="2"/>
  <c r="L1396" i="2" l="1"/>
  <c r="L1395" i="2"/>
  <c r="L1382" i="2"/>
  <c r="L1381" i="2"/>
  <c r="L1370" i="2"/>
  <c r="L1369" i="2"/>
  <c r="L1354" i="2"/>
  <c r="L1353" i="2"/>
  <c r="L1341" i="2"/>
  <c r="L1340" i="2"/>
  <c r="L1325" i="2"/>
  <c r="L1324" i="2"/>
  <c r="L1312" i="2"/>
  <c r="L1311" i="2"/>
  <c r="L1298" i="2"/>
  <c r="L1297" i="2"/>
  <c r="L1283" i="2"/>
  <c r="L1282" i="2"/>
  <c r="L1270" i="2"/>
  <c r="L1269" i="2"/>
  <c r="L1256" i="2"/>
  <c r="L1255" i="2"/>
  <c r="L1242" i="2"/>
  <c r="L1241" i="2"/>
  <c r="L1229" i="2"/>
  <c r="L1228" i="2"/>
  <c r="L1214" i="2"/>
  <c r="L1213" i="2"/>
  <c r="L1199" i="2"/>
  <c r="L1198" i="2"/>
  <c r="L1188" i="2"/>
  <c r="L1187" i="2"/>
  <c r="L1172" i="2"/>
  <c r="L1171" i="2"/>
  <c r="L1157" i="2"/>
  <c r="L1156" i="2"/>
  <c r="L1144" i="2"/>
  <c r="L1143" i="2"/>
  <c r="L1129" i="2"/>
  <c r="L1128" i="2"/>
  <c r="L1115" i="2"/>
  <c r="L1114" i="2"/>
  <c r="L1101" i="2"/>
  <c r="L1100" i="2"/>
  <c r="L1088" i="2"/>
  <c r="L1087" i="2"/>
  <c r="L1074" i="2"/>
  <c r="L1073" i="2"/>
  <c r="L1060" i="2"/>
  <c r="L1059" i="2"/>
  <c r="L1046" i="2"/>
  <c r="L1045" i="2"/>
  <c r="L1033" i="2"/>
  <c r="L1032" i="2"/>
  <c r="L1019" i="2"/>
  <c r="L1018" i="2"/>
  <c r="L1005" i="2"/>
  <c r="L1004" i="2"/>
  <c r="L993" i="2"/>
  <c r="L992" i="2"/>
  <c r="L979" i="2"/>
  <c r="L978" i="2"/>
  <c r="L963" i="2"/>
  <c r="L962" i="2"/>
  <c r="L947" i="2"/>
  <c r="L946" i="2"/>
  <c r="L935" i="2"/>
  <c r="L934" i="2"/>
  <c r="L920" i="2"/>
  <c r="L919" i="2"/>
  <c r="L906" i="2"/>
  <c r="L905" i="2"/>
  <c r="L893" i="2"/>
  <c r="L892" i="2"/>
  <c r="L879" i="2"/>
  <c r="L878" i="2"/>
  <c r="L864" i="2"/>
  <c r="L863" i="2"/>
  <c r="L850" i="2"/>
  <c r="L849" i="2"/>
  <c r="L839" i="2"/>
  <c r="L838" i="2"/>
  <c r="L824" i="2"/>
  <c r="L823" i="2"/>
  <c r="L808" i="2"/>
  <c r="L807" i="2"/>
  <c r="L794" i="2"/>
  <c r="L793" i="2"/>
  <c r="L780" i="2"/>
  <c r="L779" i="2"/>
  <c r="L766" i="2"/>
  <c r="L765" i="2"/>
  <c r="L751" i="2"/>
  <c r="L750" i="2"/>
  <c r="L738" i="2"/>
  <c r="L737" i="2"/>
  <c r="L724" i="2"/>
  <c r="L723" i="2"/>
  <c r="L710" i="2"/>
  <c r="L709" i="2"/>
  <c r="L696" i="2"/>
  <c r="L695" i="2"/>
  <c r="L682" i="2"/>
  <c r="L681" i="2"/>
  <c r="L668" i="2"/>
  <c r="L667" i="2"/>
  <c r="L656" i="2"/>
  <c r="L655" i="2"/>
  <c r="L642" i="2"/>
  <c r="L641" i="2"/>
  <c r="L629" i="2"/>
  <c r="L628" i="2"/>
  <c r="L613" i="2"/>
  <c r="L612" i="2"/>
  <c r="L599" i="2"/>
  <c r="L598" i="2"/>
  <c r="L585" i="2"/>
  <c r="L584" i="2"/>
  <c r="L570" i="2"/>
  <c r="L569" i="2"/>
  <c r="L557" i="2"/>
  <c r="L556" i="2"/>
  <c r="L542" i="2"/>
  <c r="L541" i="2"/>
  <c r="L528" i="2"/>
  <c r="L527" i="2"/>
  <c r="L513" i="2"/>
  <c r="L512" i="2"/>
  <c r="L499" i="2"/>
  <c r="L498" i="2"/>
  <c r="L486" i="2"/>
  <c r="L485" i="2"/>
  <c r="L473" i="2"/>
  <c r="L472" i="2"/>
  <c r="L458" i="2"/>
  <c r="L457" i="2"/>
  <c r="L444" i="2"/>
  <c r="L443" i="2"/>
  <c r="L430" i="2"/>
  <c r="L429" i="2"/>
  <c r="L416" i="2"/>
  <c r="L415" i="2"/>
  <c r="L403" i="2"/>
  <c r="L402" i="2"/>
  <c r="L389" i="2"/>
  <c r="L388" i="2"/>
  <c r="L375" i="2"/>
  <c r="L374" i="2"/>
  <c r="L362" i="2"/>
  <c r="L361" i="2"/>
  <c r="L347" i="2"/>
  <c r="L346" i="2"/>
  <c r="L333" i="2"/>
  <c r="L332" i="2"/>
  <c r="L320" i="2"/>
  <c r="L319" i="2"/>
  <c r="L304" i="2"/>
  <c r="L303" i="2"/>
  <c r="L291" i="2"/>
  <c r="L290" i="2"/>
  <c r="L278" i="2"/>
  <c r="L277" i="2"/>
  <c r="L263" i="2"/>
  <c r="L262" i="2"/>
  <c r="L249" i="2"/>
  <c r="L248" i="2"/>
  <c r="L235" i="2"/>
  <c r="L234" i="2"/>
  <c r="L221" i="2"/>
  <c r="L220" i="2"/>
  <c r="L205" i="2"/>
  <c r="L204" i="2"/>
  <c r="L192" i="2"/>
  <c r="L191" i="2"/>
  <c r="L178" i="2"/>
  <c r="L177" i="2"/>
  <c r="L166" i="2"/>
  <c r="L165" i="2"/>
  <c r="L150" i="2"/>
  <c r="L149" i="2"/>
  <c r="L136" i="2"/>
  <c r="L135" i="2"/>
  <c r="L122" i="2"/>
  <c r="L121" i="2"/>
  <c r="L107" i="2"/>
  <c r="L106" i="2"/>
  <c r="L94" i="2"/>
  <c r="L93" i="2"/>
  <c r="L80" i="2"/>
  <c r="L79" i="2"/>
  <c r="L67" i="2"/>
  <c r="L66" i="2"/>
  <c r="L52" i="2"/>
  <c r="L51" i="2"/>
  <c r="L38" i="2"/>
  <c r="L37" i="2"/>
  <c r="L25" i="2"/>
  <c r="L24" i="2"/>
  <c r="L9" i="2"/>
  <c r="L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JESUS ANDRES</author>
  </authors>
  <commentList>
    <comment ref="B2" authorId="0" shapeId="0" xr:uid="{D4954C69-DCB3-D148-B4B4-44D27C819B69}">
      <text>
        <r>
          <rPr>
            <b/>
            <sz val="10"/>
            <color rgb="FF000000"/>
            <rFont val="Tahoma"/>
            <family val="2"/>
          </rPr>
          <t xml:space="preserve">Femenino: 1
</t>
        </r>
        <r>
          <rPr>
            <b/>
            <sz val="10"/>
            <color rgb="FF000000"/>
            <rFont val="Tahoma"/>
            <family val="2"/>
          </rPr>
          <t>Masculino: 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JESUS ANDRES</author>
  </authors>
  <commentList>
    <comment ref="B2" authorId="0" shapeId="0" xr:uid="{A914E4E3-15C7-0945-91E7-124386AC4A82}">
      <text>
        <r>
          <rPr>
            <b/>
            <sz val="10"/>
            <color rgb="FF000000"/>
            <rFont val="Tahoma"/>
            <family val="2"/>
          </rPr>
          <t xml:space="preserve">Femenino: 1
</t>
        </r>
        <r>
          <rPr>
            <b/>
            <sz val="10"/>
            <color rgb="FF000000"/>
            <rFont val="Tahoma"/>
            <family val="2"/>
          </rPr>
          <t>Masculino: 2</t>
        </r>
      </text>
    </comment>
  </commentList>
</comments>
</file>

<file path=xl/sharedStrings.xml><?xml version="1.0" encoding="utf-8"?>
<sst xmlns="http://schemas.openxmlformats.org/spreadsheetml/2006/main" count="4445" uniqueCount="76">
  <si>
    <t>ID</t>
  </si>
  <si>
    <t>Modelo</t>
  </si>
  <si>
    <t>Genero</t>
  </si>
  <si>
    <t>Diente</t>
  </si>
  <si>
    <t>Tamaño (mm)</t>
  </si>
  <si>
    <t>M</t>
  </si>
  <si>
    <t>PACIENTE</t>
  </si>
  <si>
    <t>SEGÚNTABLA</t>
  </si>
  <si>
    <t xml:space="preserve">PACIENTE </t>
  </si>
  <si>
    <t>DIFERENCIA</t>
  </si>
  <si>
    <t>EXCESO</t>
  </si>
  <si>
    <t>DEFICIENCIA</t>
  </si>
  <si>
    <t>CANINO SUPERIOR DERECHO</t>
  </si>
  <si>
    <t>MEDIDA MAXILAR</t>
  </si>
  <si>
    <t>MEDIDA MANDIBULAR(1)</t>
  </si>
  <si>
    <t>MEDIDA MANDIBULAR (2)</t>
  </si>
  <si>
    <t>(2)-(1)</t>
  </si>
  <si>
    <t>MX</t>
  </si>
  <si>
    <t>MD</t>
  </si>
  <si>
    <t>LATERAL SUPERIOR DERECHO</t>
  </si>
  <si>
    <t>x</t>
  </si>
  <si>
    <t>BOLTON ORIGINAL</t>
  </si>
  <si>
    <t>CENTRAL SUPERIOR DERECHO</t>
  </si>
  <si>
    <t>X</t>
  </si>
  <si>
    <t>BOLTON TABLA MODIFICADA</t>
  </si>
  <si>
    <t>CENTRAL SUPERIOR IZQUIERDO</t>
  </si>
  <si>
    <t>LATERAL SUPERIOR IZQUIERDO</t>
  </si>
  <si>
    <t>BOLTON REVERSO</t>
  </si>
  <si>
    <t>CANINO SUPERIOR IZQUIERDO</t>
  </si>
  <si>
    <t>MEDIDA MANDIBULAR (1)</t>
  </si>
  <si>
    <t>MEDIDA MAXILARES (1)</t>
  </si>
  <si>
    <t>MEDIDA MAXILARES  (2)</t>
  </si>
  <si>
    <t>F</t>
  </si>
  <si>
    <t>q&lt;</t>
  </si>
  <si>
    <t>7,,1</t>
  </si>
  <si>
    <t xml:space="preserve"> </t>
  </si>
  <si>
    <t>6.9</t>
  </si>
  <si>
    <t>7, 6</t>
  </si>
  <si>
    <t>8.8</t>
  </si>
  <si>
    <t>9.6</t>
  </si>
  <si>
    <t xml:space="preserve"> M</t>
  </si>
  <si>
    <t>CANINO INFERIOR IZQUIERDO</t>
  </si>
  <si>
    <t>LATERAL INFERIOR IZQUIERDO</t>
  </si>
  <si>
    <t>CENTRAL INFERIOR IZQUIERDO</t>
  </si>
  <si>
    <t>CENTRAL INFERIOR DERECHO</t>
  </si>
  <si>
    <t>LATERAL INFERIOR DERECHO</t>
  </si>
  <si>
    <t>CANINO INFERIOR DERECHO</t>
  </si>
  <si>
    <t>6, 7</t>
  </si>
  <si>
    <t>MASCULINO</t>
  </si>
  <si>
    <t>Nº modelo</t>
  </si>
  <si>
    <t>Bolton Tabla original</t>
  </si>
  <si>
    <t>Bolton Tabla Milimétrica</t>
  </si>
  <si>
    <t>Sexo</t>
  </si>
  <si>
    <t>Diferencia</t>
  </si>
  <si>
    <t>Exceso</t>
  </si>
  <si>
    <t>Deficiencia</t>
  </si>
  <si>
    <t>0.2</t>
  </si>
  <si>
    <t>PROMEDIO</t>
  </si>
  <si>
    <t>exceso</t>
  </si>
  <si>
    <t>Normal</t>
  </si>
  <si>
    <t>deficiencia</t>
  </si>
  <si>
    <t>Med. Maxilar Pcte</t>
  </si>
  <si>
    <t>Med mandibular tabla</t>
  </si>
  <si>
    <t>Med. Mandibular pcte</t>
  </si>
  <si>
    <t>ESCALA</t>
  </si>
  <si>
    <t>origin</t>
  </si>
  <si>
    <t>mili</t>
  </si>
  <si>
    <t>Medida mandibular</t>
  </si>
  <si>
    <t>Medi maxilar tabla</t>
  </si>
  <si>
    <t>Medi maxilar Pcte</t>
  </si>
  <si>
    <t xml:space="preserve">Escala </t>
  </si>
  <si>
    <t>Bo Mili</t>
  </si>
  <si>
    <t>Bo Orig</t>
  </si>
  <si>
    <t>Y</t>
  </si>
  <si>
    <t>Maxilar</t>
  </si>
  <si>
    <t>Mandibular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</si>
</sst>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5" fillId="0" borderId="0" xfId="0" applyFont="1"/>
    <xf numFmtId="0" fontId="0" fillId="7" borderId="0" xfId="0" applyFill="1"/>
    <xf numFmtId="0" fontId="0" fillId="7" borderId="1" xfId="0" applyFill="1" applyBorder="1"/>
    <xf numFmtId="0" fontId="1" fillId="0" borderId="1" xfId="0" applyFont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0" fillId="6" borderId="1" xfId="0" applyFill="1" applyBorder="1"/>
    <xf numFmtId="0" fontId="0" fillId="6" borderId="0" xfId="0" applyFill="1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11" xfId="0" applyBorder="1"/>
    <xf numFmtId="0" fontId="6" fillId="0" borderId="0" xfId="1"/>
    <xf numFmtId="164" fontId="7" fillId="0" borderId="0" xfId="1" applyNumberFormat="1" applyFont="1" applyAlignment="1">
      <alignment horizontal="center" vertical="center"/>
    </xf>
    <xf numFmtId="164" fontId="6" fillId="0" borderId="0" xfId="1" applyNumberForma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12" xfId="0" applyBorder="1"/>
    <xf numFmtId="0" fontId="3" fillId="0" borderId="1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6" xfId="0" applyFont="1" applyBorder="1"/>
    <xf numFmtId="0" fontId="0" fillId="8" borderId="0" xfId="0" applyFill="1"/>
    <xf numFmtId="0" fontId="1" fillId="0" borderId="1" xfId="0" applyFont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80DA23A2-077F-BD45-8051-1677FB3FCC04}"/>
  </cellStyles>
  <dxfs count="0"/>
  <tableStyles count="0" defaultTableStyle="TableStyleMedium2" defaultPivotStyle="PivotStyleLight16"/>
  <colors>
    <mruColors>
      <color rgb="FFFF5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810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811438043928712"/>
                  <c:y val="-0.149071557138160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</c:trendlineLbl>
          </c:trendline>
          <c:xVal>
            <c:numRef>
              <c:f>INTERPOLACION!$A$3:$A$33</c:f>
              <c:numCache>
                <c:formatCode>0.0</c:formatCode>
                <c:ptCount val="31"/>
                <c:pt idx="0">
                  <c:v>40</c:v>
                </c:pt>
                <c:pt idx="1">
                  <c:v>40.5</c:v>
                </c:pt>
                <c:pt idx="2">
                  <c:v>41</c:v>
                </c:pt>
                <c:pt idx="3">
                  <c:v>41.5</c:v>
                </c:pt>
                <c:pt idx="4">
                  <c:v>42</c:v>
                </c:pt>
                <c:pt idx="5">
                  <c:v>42.5</c:v>
                </c:pt>
                <c:pt idx="6">
                  <c:v>43</c:v>
                </c:pt>
                <c:pt idx="7">
                  <c:v>43.5</c:v>
                </c:pt>
                <c:pt idx="8">
                  <c:v>44</c:v>
                </c:pt>
                <c:pt idx="9">
                  <c:v>44.5</c:v>
                </c:pt>
                <c:pt idx="10">
                  <c:v>45</c:v>
                </c:pt>
                <c:pt idx="11">
                  <c:v>45.5</c:v>
                </c:pt>
                <c:pt idx="12">
                  <c:v>46</c:v>
                </c:pt>
                <c:pt idx="13">
                  <c:v>46.5</c:v>
                </c:pt>
                <c:pt idx="14">
                  <c:v>47</c:v>
                </c:pt>
                <c:pt idx="15">
                  <c:v>47.5</c:v>
                </c:pt>
                <c:pt idx="16">
                  <c:v>48</c:v>
                </c:pt>
                <c:pt idx="17">
                  <c:v>48.5</c:v>
                </c:pt>
                <c:pt idx="18">
                  <c:v>49</c:v>
                </c:pt>
                <c:pt idx="19">
                  <c:v>49.5</c:v>
                </c:pt>
                <c:pt idx="20">
                  <c:v>50</c:v>
                </c:pt>
                <c:pt idx="21">
                  <c:v>50.5</c:v>
                </c:pt>
                <c:pt idx="22">
                  <c:v>51</c:v>
                </c:pt>
                <c:pt idx="23">
                  <c:v>51.5</c:v>
                </c:pt>
                <c:pt idx="24">
                  <c:v>52</c:v>
                </c:pt>
                <c:pt idx="25">
                  <c:v>52.5</c:v>
                </c:pt>
                <c:pt idx="26">
                  <c:v>53</c:v>
                </c:pt>
                <c:pt idx="27">
                  <c:v>53.5</c:v>
                </c:pt>
                <c:pt idx="28">
                  <c:v>54</c:v>
                </c:pt>
                <c:pt idx="29">
                  <c:v>54.5</c:v>
                </c:pt>
                <c:pt idx="30">
                  <c:v>55</c:v>
                </c:pt>
              </c:numCache>
            </c:numRef>
          </c:xVal>
          <c:yVal>
            <c:numRef>
              <c:f>INTERPOLACION!$B$3:$B$33</c:f>
              <c:numCache>
                <c:formatCode>0.0</c:formatCode>
                <c:ptCount val="31"/>
                <c:pt idx="0">
                  <c:v>30.9</c:v>
                </c:pt>
                <c:pt idx="1">
                  <c:v>31.3</c:v>
                </c:pt>
                <c:pt idx="2">
                  <c:v>31.7</c:v>
                </c:pt>
                <c:pt idx="3">
                  <c:v>32</c:v>
                </c:pt>
                <c:pt idx="4">
                  <c:v>32.4</c:v>
                </c:pt>
                <c:pt idx="5">
                  <c:v>32.799999999999997</c:v>
                </c:pt>
                <c:pt idx="6">
                  <c:v>33.200000000000003</c:v>
                </c:pt>
                <c:pt idx="7">
                  <c:v>33.6</c:v>
                </c:pt>
                <c:pt idx="8">
                  <c:v>34</c:v>
                </c:pt>
                <c:pt idx="9">
                  <c:v>34.4</c:v>
                </c:pt>
                <c:pt idx="10">
                  <c:v>34.700000000000003</c:v>
                </c:pt>
                <c:pt idx="11">
                  <c:v>35.1</c:v>
                </c:pt>
                <c:pt idx="12">
                  <c:v>35.5</c:v>
                </c:pt>
                <c:pt idx="13">
                  <c:v>35.9</c:v>
                </c:pt>
                <c:pt idx="14">
                  <c:v>36.299999999999997</c:v>
                </c:pt>
                <c:pt idx="15">
                  <c:v>36.700000000000003</c:v>
                </c:pt>
                <c:pt idx="16">
                  <c:v>37.1</c:v>
                </c:pt>
                <c:pt idx="17">
                  <c:v>37.4</c:v>
                </c:pt>
                <c:pt idx="18">
                  <c:v>37.799999999999997</c:v>
                </c:pt>
                <c:pt idx="19">
                  <c:v>38.200000000000003</c:v>
                </c:pt>
                <c:pt idx="20">
                  <c:v>38.6</c:v>
                </c:pt>
                <c:pt idx="21">
                  <c:v>39</c:v>
                </c:pt>
                <c:pt idx="22">
                  <c:v>39.4</c:v>
                </c:pt>
                <c:pt idx="23">
                  <c:v>39.799999999999997</c:v>
                </c:pt>
                <c:pt idx="24">
                  <c:v>40.1</c:v>
                </c:pt>
                <c:pt idx="25">
                  <c:v>40.5</c:v>
                </c:pt>
                <c:pt idx="26">
                  <c:v>40.9</c:v>
                </c:pt>
                <c:pt idx="27">
                  <c:v>41.3</c:v>
                </c:pt>
                <c:pt idx="28">
                  <c:v>41.7</c:v>
                </c:pt>
                <c:pt idx="29">
                  <c:v>42.1</c:v>
                </c:pt>
                <c:pt idx="30">
                  <c:v>42.5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4F-0F40-8A19-5331BD7A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08384"/>
        <c:axId val="30209920"/>
      </c:scatterChart>
      <c:valAx>
        <c:axId val="30208384"/>
        <c:scaling>
          <c:orientation val="minMax"/>
          <c:min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09920"/>
        <c:crosses val="autoZero"/>
        <c:crossBetween val="midCat"/>
      </c:valAx>
      <c:valAx>
        <c:axId val="30209920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08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1</xdr:row>
      <xdr:rowOff>0</xdr:rowOff>
    </xdr:from>
    <xdr:to>
      <xdr:col>11</xdr:col>
      <xdr:colOff>352425</xdr:colOff>
      <xdr:row>24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85E842-30FC-2847-B200-DE5A5A4E0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02"/>
  <sheetViews>
    <sheetView topLeftCell="A1374" zoomScale="102" workbookViewId="0">
      <selection activeCell="I1400" sqref="I1400:K1401"/>
    </sheetView>
  </sheetViews>
  <sheetFormatPr defaultColWidth="11" defaultRowHeight="15.75"/>
  <cols>
    <col min="3" max="3" width="15" customWidth="1"/>
    <col min="4" max="4" width="14" customWidth="1"/>
    <col min="5" max="5" width="14" hidden="1" customWidth="1"/>
    <col min="6" max="6" width="0" hidden="1" customWidth="1"/>
    <col min="7" max="7" width="15.875" hidden="1" customWidth="1"/>
    <col min="8" max="8" width="49.125" customWidth="1"/>
    <col min="9" max="9" width="18.375" customWidth="1"/>
    <col min="10" max="10" width="24.875" customWidth="1"/>
    <col min="11" max="11" width="26.875" customWidth="1"/>
  </cols>
  <sheetData>
    <row r="1" spans="1:19">
      <c r="A1" s="1" t="s">
        <v>0</v>
      </c>
      <c r="B1" s="1"/>
      <c r="C1" s="1"/>
      <c r="D1" s="2"/>
      <c r="E1" s="2"/>
    </row>
    <row r="2" spans="1:19">
      <c r="A2" s="3" t="s">
        <v>1</v>
      </c>
      <c r="B2" s="3" t="s">
        <v>2</v>
      </c>
      <c r="C2" s="3" t="s">
        <v>3</v>
      </c>
      <c r="D2" s="3" t="s">
        <v>4</v>
      </c>
      <c r="E2" s="5"/>
      <c r="F2" s="5"/>
      <c r="G2" s="5"/>
      <c r="H2" s="5"/>
    </row>
    <row r="3" spans="1:19">
      <c r="A3" s="58">
        <v>1</v>
      </c>
      <c r="B3" s="57" t="s">
        <v>5</v>
      </c>
      <c r="C3" s="4">
        <v>17</v>
      </c>
      <c r="D3" s="3"/>
      <c r="E3" s="13"/>
    </row>
    <row r="4" spans="1:19">
      <c r="A4" s="59"/>
      <c r="B4" s="57"/>
      <c r="C4" s="4">
        <v>16</v>
      </c>
      <c r="D4" s="3">
        <v>10.7</v>
      </c>
      <c r="E4" s="13"/>
      <c r="K4" s="25"/>
    </row>
    <row r="5" spans="1:19">
      <c r="A5" s="59"/>
      <c r="B5" s="57"/>
      <c r="C5" s="4">
        <v>15</v>
      </c>
      <c r="D5" s="3">
        <v>6.8</v>
      </c>
      <c r="E5" s="13"/>
    </row>
    <row r="6" spans="1:19">
      <c r="A6" s="59"/>
      <c r="B6" s="57"/>
      <c r="C6" s="4">
        <v>14</v>
      </c>
      <c r="D6" s="4">
        <v>7.6</v>
      </c>
      <c r="E6" s="12"/>
      <c r="H6" s="25"/>
      <c r="I6" s="17" t="s">
        <v>6</v>
      </c>
      <c r="J6" s="18" t="s">
        <v>7</v>
      </c>
      <c r="K6" s="18" t="s">
        <v>8</v>
      </c>
      <c r="L6" s="19" t="s">
        <v>9</v>
      </c>
      <c r="M6" s="49" t="s">
        <v>10</v>
      </c>
      <c r="N6" s="49"/>
      <c r="O6" s="49" t="s">
        <v>11</v>
      </c>
      <c r="P6" s="49"/>
    </row>
    <row r="7" spans="1:19">
      <c r="A7" s="59"/>
      <c r="B7" s="57"/>
      <c r="C7" s="4">
        <v>13</v>
      </c>
      <c r="D7" s="4">
        <v>8.6</v>
      </c>
      <c r="E7" s="12"/>
      <c r="H7" t="s">
        <v>12</v>
      </c>
      <c r="I7" s="20" t="s">
        <v>13</v>
      </c>
      <c r="J7" s="20" t="s">
        <v>14</v>
      </c>
      <c r="K7" s="20" t="s">
        <v>15</v>
      </c>
      <c r="L7" s="21" t="s">
        <v>16</v>
      </c>
      <c r="M7" s="20" t="s">
        <v>17</v>
      </c>
      <c r="N7" s="20" t="s">
        <v>18</v>
      </c>
      <c r="O7" s="20" t="s">
        <v>17</v>
      </c>
      <c r="P7" s="20" t="s">
        <v>18</v>
      </c>
    </row>
    <row r="8" spans="1:19">
      <c r="A8" s="59"/>
      <c r="B8" s="57"/>
      <c r="C8" s="4">
        <v>12</v>
      </c>
      <c r="D8" s="4">
        <v>6.6</v>
      </c>
      <c r="E8" s="12"/>
      <c r="H8" t="s">
        <v>19</v>
      </c>
      <c r="I8" s="22">
        <v>47.3</v>
      </c>
      <c r="J8" s="22">
        <v>36.700000000000003</v>
      </c>
      <c r="K8" s="22">
        <v>37.9</v>
      </c>
      <c r="L8" s="22">
        <f>K8-J8</f>
        <v>1.1999999999999957</v>
      </c>
      <c r="M8" s="22"/>
      <c r="N8" s="22" t="s">
        <v>20</v>
      </c>
      <c r="O8" s="22"/>
      <c r="P8" s="22"/>
      <c r="Q8" s="52" t="s">
        <v>21</v>
      </c>
      <c r="R8" s="52"/>
      <c r="S8" s="52"/>
    </row>
    <row r="9" spans="1:19">
      <c r="A9" s="59"/>
      <c r="B9" s="57"/>
      <c r="C9" s="4">
        <v>11</v>
      </c>
      <c r="D9" s="4">
        <v>8.5</v>
      </c>
      <c r="E9" s="12"/>
      <c r="H9" t="s">
        <v>22</v>
      </c>
      <c r="I9" s="23">
        <v>47.3</v>
      </c>
      <c r="J9" s="23">
        <v>36.5</v>
      </c>
      <c r="K9" s="23">
        <v>37.9</v>
      </c>
      <c r="L9" s="23">
        <f>K9-J9</f>
        <v>1.3999999999999986</v>
      </c>
      <c r="M9" s="23"/>
      <c r="N9" s="23" t="s">
        <v>23</v>
      </c>
      <c r="O9" s="23"/>
      <c r="P9" s="23"/>
      <c r="Q9" s="53" t="s">
        <v>24</v>
      </c>
      <c r="R9" s="53"/>
      <c r="S9" s="53"/>
    </row>
    <row r="10" spans="1:19">
      <c r="A10" s="59"/>
      <c r="B10" s="57"/>
      <c r="C10" s="4">
        <v>21</v>
      </c>
      <c r="D10" s="4">
        <v>8.1999999999999993</v>
      </c>
      <c r="E10" s="12"/>
      <c r="H10" t="s">
        <v>25</v>
      </c>
    </row>
    <row r="11" spans="1:19">
      <c r="A11" s="59"/>
      <c r="B11" s="57"/>
      <c r="C11" s="4">
        <v>22</v>
      </c>
      <c r="D11" s="4">
        <v>7.2</v>
      </c>
      <c r="E11" s="12"/>
      <c r="H11" t="s">
        <v>26</v>
      </c>
      <c r="I11" s="17" t="s">
        <v>6</v>
      </c>
      <c r="J11" s="18" t="s">
        <v>7</v>
      </c>
      <c r="K11" s="18" t="s">
        <v>8</v>
      </c>
      <c r="L11" s="19" t="s">
        <v>9</v>
      </c>
      <c r="M11" s="49" t="s">
        <v>10</v>
      </c>
      <c r="N11" s="49"/>
      <c r="O11" s="49" t="s">
        <v>11</v>
      </c>
      <c r="P11" s="49"/>
      <c r="Q11" s="50" t="s">
        <v>27</v>
      </c>
      <c r="R11" s="51"/>
    </row>
    <row r="12" spans="1:19">
      <c r="A12" s="59"/>
      <c r="B12" s="57"/>
      <c r="C12" s="4">
        <v>23</v>
      </c>
      <c r="D12" s="4">
        <v>8.1999999999999993</v>
      </c>
      <c r="E12" s="13"/>
      <c r="H12" t="s">
        <v>28</v>
      </c>
      <c r="I12" s="24" t="s">
        <v>29</v>
      </c>
      <c r="J12" s="24" t="s">
        <v>30</v>
      </c>
      <c r="K12" s="24" t="s">
        <v>31</v>
      </c>
      <c r="L12" s="8" t="s">
        <v>16</v>
      </c>
      <c r="M12" s="24" t="s">
        <v>17</v>
      </c>
      <c r="N12" s="24" t="s">
        <v>18</v>
      </c>
      <c r="O12" s="24" t="s">
        <v>17</v>
      </c>
      <c r="P12" s="24" t="s">
        <v>18</v>
      </c>
    </row>
    <row r="13" spans="1:19">
      <c r="A13" s="59"/>
      <c r="B13" s="57"/>
      <c r="C13" s="4">
        <v>24</v>
      </c>
      <c r="D13" s="4">
        <v>7.3</v>
      </c>
      <c r="E13" s="12"/>
      <c r="I13" s="24">
        <v>37.9</v>
      </c>
      <c r="J13" s="24">
        <v>49.1</v>
      </c>
      <c r="K13" s="24">
        <v>47.3</v>
      </c>
      <c r="L13" s="24">
        <f>K13-J13</f>
        <v>-1.8000000000000043</v>
      </c>
      <c r="M13" s="24"/>
      <c r="N13" s="24"/>
      <c r="O13" s="24" t="s">
        <v>23</v>
      </c>
      <c r="P13" s="24"/>
    </row>
    <row r="14" spans="1:19">
      <c r="A14" s="59"/>
      <c r="B14" s="57"/>
      <c r="C14" s="4">
        <v>25</v>
      </c>
      <c r="D14" s="4">
        <v>6.9</v>
      </c>
      <c r="E14" s="12"/>
      <c r="I14" s="24">
        <v>37.9</v>
      </c>
      <c r="J14" s="24">
        <v>49</v>
      </c>
      <c r="K14" s="24">
        <v>47.3</v>
      </c>
      <c r="L14">
        <f>K14-J14</f>
        <v>-1.7000000000000028</v>
      </c>
    </row>
    <row r="15" spans="1:19">
      <c r="A15" s="59"/>
      <c r="B15" s="57"/>
      <c r="C15" s="4">
        <v>26</v>
      </c>
      <c r="D15" s="4">
        <v>10.199999999999999</v>
      </c>
      <c r="E15" s="12"/>
    </row>
    <row r="16" spans="1:19">
      <c r="A16" s="60"/>
      <c r="B16" s="57"/>
      <c r="C16" s="4">
        <v>27</v>
      </c>
      <c r="D16" s="4"/>
      <c r="E16" s="12"/>
    </row>
    <row r="17" spans="1:19">
      <c r="A17" s="58">
        <v>2</v>
      </c>
      <c r="B17" s="57" t="s">
        <v>32</v>
      </c>
      <c r="C17" s="4">
        <v>17</v>
      </c>
      <c r="D17" s="3"/>
      <c r="E17" s="13"/>
    </row>
    <row r="18" spans="1:19">
      <c r="A18" s="59"/>
      <c r="B18" s="57"/>
      <c r="C18" s="4">
        <v>16</v>
      </c>
      <c r="D18" s="3">
        <v>9.6999999999999993</v>
      </c>
      <c r="E18" s="13"/>
    </row>
    <row r="19" spans="1:19">
      <c r="A19" s="59"/>
      <c r="B19" s="57"/>
      <c r="C19" s="4">
        <v>15</v>
      </c>
      <c r="D19" s="3">
        <v>6</v>
      </c>
      <c r="E19" s="13"/>
    </row>
    <row r="20" spans="1:19">
      <c r="A20" s="59"/>
      <c r="B20" s="57"/>
      <c r="C20" s="4">
        <v>14</v>
      </c>
      <c r="D20" s="4">
        <v>7.1</v>
      </c>
      <c r="E20" s="12"/>
    </row>
    <row r="21" spans="1:19">
      <c r="A21" s="59"/>
      <c r="B21" s="57"/>
      <c r="C21" s="4">
        <v>13</v>
      </c>
      <c r="D21" s="4">
        <v>8</v>
      </c>
      <c r="E21" s="12"/>
    </row>
    <row r="22" spans="1:19">
      <c r="A22" s="59"/>
      <c r="B22" s="57"/>
      <c r="C22" s="4">
        <v>12</v>
      </c>
      <c r="D22" s="4">
        <v>6.6</v>
      </c>
      <c r="E22" s="12"/>
      <c r="I22" s="17" t="s">
        <v>6</v>
      </c>
      <c r="J22" s="18" t="s">
        <v>7</v>
      </c>
      <c r="K22" s="18" t="s">
        <v>8</v>
      </c>
      <c r="L22" s="19" t="s">
        <v>9</v>
      </c>
      <c r="M22" s="49" t="s">
        <v>10</v>
      </c>
      <c r="N22" s="49"/>
      <c r="O22" s="49" t="s">
        <v>11</v>
      </c>
      <c r="P22" s="49"/>
    </row>
    <row r="23" spans="1:19">
      <c r="A23" s="59">
        <v>3</v>
      </c>
      <c r="B23" s="57"/>
      <c r="C23" s="4">
        <v>11</v>
      </c>
      <c r="D23" s="4">
        <v>8.3000000000000007</v>
      </c>
      <c r="E23" s="12"/>
      <c r="I23" s="20" t="s">
        <v>13</v>
      </c>
      <c r="J23" s="20" t="s">
        <v>14</v>
      </c>
      <c r="K23" s="20" t="s">
        <v>15</v>
      </c>
      <c r="L23" s="21" t="s">
        <v>16</v>
      </c>
      <c r="M23" s="20" t="s">
        <v>17</v>
      </c>
      <c r="N23" s="20" t="s">
        <v>18</v>
      </c>
      <c r="O23" s="20" t="s">
        <v>17</v>
      </c>
      <c r="P23" s="20" t="s">
        <v>18</v>
      </c>
    </row>
    <row r="24" spans="1:19">
      <c r="A24" s="59"/>
      <c r="B24" s="57"/>
      <c r="C24" s="4">
        <v>21</v>
      </c>
      <c r="D24" s="4">
        <v>8.4</v>
      </c>
      <c r="E24" s="12"/>
      <c r="I24" s="22" t="s">
        <v>33</v>
      </c>
      <c r="J24" s="22">
        <v>35.5</v>
      </c>
      <c r="K24" s="22">
        <v>37.799999999999997</v>
      </c>
      <c r="L24" s="22">
        <f>K24-J24</f>
        <v>2.2999999999999972</v>
      </c>
      <c r="M24" s="22"/>
      <c r="N24" s="22" t="s">
        <v>23</v>
      </c>
      <c r="O24" s="22"/>
      <c r="P24" s="22"/>
      <c r="Q24" s="52" t="s">
        <v>21</v>
      </c>
      <c r="R24" s="52"/>
      <c r="S24" s="52"/>
    </row>
    <row r="25" spans="1:19">
      <c r="A25" s="59"/>
      <c r="B25" s="57"/>
      <c r="C25" s="4">
        <v>22</v>
      </c>
      <c r="D25" s="4">
        <v>6.7</v>
      </c>
      <c r="E25" s="12"/>
      <c r="I25" s="23">
        <v>46.2</v>
      </c>
      <c r="J25" s="23">
        <v>35.700000000000003</v>
      </c>
      <c r="K25" s="23">
        <v>37.799999999999997</v>
      </c>
      <c r="L25" s="23">
        <f>K25-J25</f>
        <v>2.0999999999999943</v>
      </c>
      <c r="M25" s="23"/>
      <c r="N25" s="23" t="s">
        <v>23</v>
      </c>
      <c r="O25" s="23"/>
      <c r="P25" s="23"/>
      <c r="Q25" s="53" t="s">
        <v>24</v>
      </c>
      <c r="R25" s="53"/>
      <c r="S25" s="53"/>
    </row>
    <row r="26" spans="1:19">
      <c r="A26" s="59"/>
      <c r="B26" s="57"/>
      <c r="C26" s="4">
        <v>23</v>
      </c>
      <c r="D26" s="4">
        <v>8.1999999999999993</v>
      </c>
      <c r="E26" s="12"/>
    </row>
    <row r="27" spans="1:19">
      <c r="A27" s="59"/>
      <c r="B27" s="57"/>
      <c r="C27" s="4">
        <v>24</v>
      </c>
      <c r="D27" s="4">
        <v>6.3</v>
      </c>
      <c r="E27" s="12"/>
      <c r="I27" s="17" t="s">
        <v>6</v>
      </c>
      <c r="J27" s="18" t="s">
        <v>7</v>
      </c>
      <c r="K27" s="18" t="s">
        <v>8</v>
      </c>
      <c r="L27" s="19" t="s">
        <v>9</v>
      </c>
      <c r="M27" s="49" t="s">
        <v>10</v>
      </c>
      <c r="N27" s="49"/>
      <c r="O27" s="49" t="s">
        <v>11</v>
      </c>
      <c r="P27" s="49"/>
      <c r="Q27" s="50" t="s">
        <v>27</v>
      </c>
      <c r="R27" s="51"/>
    </row>
    <row r="28" spans="1:19">
      <c r="A28" s="59"/>
      <c r="B28" s="57"/>
      <c r="C28" s="4">
        <v>25</v>
      </c>
      <c r="D28" s="4">
        <v>6.2</v>
      </c>
      <c r="E28" s="12"/>
      <c r="I28" s="24" t="s">
        <v>29</v>
      </c>
      <c r="J28" s="24" t="s">
        <v>30</v>
      </c>
      <c r="K28" s="24" t="s">
        <v>31</v>
      </c>
      <c r="L28" s="8" t="s">
        <v>16</v>
      </c>
      <c r="M28" s="24" t="s">
        <v>17</v>
      </c>
      <c r="N28" s="24" t="s">
        <v>18</v>
      </c>
      <c r="O28" s="24" t="s">
        <v>17</v>
      </c>
      <c r="P28" s="24" t="s">
        <v>18</v>
      </c>
    </row>
    <row r="29" spans="1:19">
      <c r="A29" s="59">
        <v>4</v>
      </c>
      <c r="B29" s="57"/>
      <c r="C29" s="4">
        <v>26</v>
      </c>
      <c r="D29" s="4">
        <v>10.3</v>
      </c>
      <c r="E29" s="12"/>
      <c r="I29" s="24">
        <v>37.799999999999997</v>
      </c>
      <c r="J29" s="24">
        <v>48.9</v>
      </c>
      <c r="K29" s="24">
        <v>46.2</v>
      </c>
      <c r="L29" s="24">
        <f>K29-J29</f>
        <v>-2.6999999999999957</v>
      </c>
      <c r="M29" s="24"/>
      <c r="N29" s="24"/>
      <c r="O29" s="24" t="s">
        <v>23</v>
      </c>
      <c r="P29" s="24"/>
    </row>
    <row r="30" spans="1:19">
      <c r="A30" s="60"/>
      <c r="B30" s="57"/>
      <c r="C30" s="4">
        <v>27</v>
      </c>
      <c r="D30" s="4"/>
      <c r="E30" s="12"/>
      <c r="I30" s="24">
        <v>37.799999999999997</v>
      </c>
      <c r="J30" s="24">
        <v>49</v>
      </c>
      <c r="K30" s="24">
        <v>46.2</v>
      </c>
      <c r="L30">
        <f>K30-J30</f>
        <v>-2.7999999999999972</v>
      </c>
    </row>
    <row r="31" spans="1:19">
      <c r="A31" s="58">
        <v>3</v>
      </c>
      <c r="B31" s="57" t="s">
        <v>32</v>
      </c>
      <c r="C31" s="4">
        <v>17</v>
      </c>
      <c r="D31" s="3"/>
      <c r="E31" s="13"/>
    </row>
    <row r="32" spans="1:19">
      <c r="A32" s="59"/>
      <c r="B32" s="57"/>
      <c r="C32" s="4">
        <v>16</v>
      </c>
      <c r="D32" s="3">
        <v>9.5</v>
      </c>
      <c r="E32" s="13"/>
    </row>
    <row r="33" spans="1:19">
      <c r="A33" s="59"/>
      <c r="B33" s="57"/>
      <c r="C33" s="4">
        <v>15</v>
      </c>
      <c r="D33" s="3">
        <v>6.3</v>
      </c>
      <c r="E33" s="13"/>
    </row>
    <row r="34" spans="1:19">
      <c r="A34" s="59"/>
      <c r="B34" s="57"/>
      <c r="C34" s="4">
        <v>14</v>
      </c>
      <c r="D34" s="4">
        <v>6.5</v>
      </c>
      <c r="E34" s="12"/>
    </row>
    <row r="35" spans="1:19">
      <c r="A35" s="59">
        <v>5</v>
      </c>
      <c r="B35" s="57"/>
      <c r="C35" s="4">
        <v>13</v>
      </c>
      <c r="D35" s="4">
        <v>8.1</v>
      </c>
      <c r="E35" s="12"/>
      <c r="I35" s="17" t="s">
        <v>6</v>
      </c>
      <c r="J35" s="18" t="s">
        <v>7</v>
      </c>
      <c r="K35" s="18" t="s">
        <v>8</v>
      </c>
      <c r="L35" s="19" t="s">
        <v>9</v>
      </c>
      <c r="M35" s="49" t="s">
        <v>10</v>
      </c>
      <c r="N35" s="49"/>
      <c r="O35" s="49" t="s">
        <v>11</v>
      </c>
      <c r="P35" s="49"/>
    </row>
    <row r="36" spans="1:19">
      <c r="A36" s="59"/>
      <c r="B36" s="57"/>
      <c r="C36" s="4">
        <v>12</v>
      </c>
      <c r="D36" s="4">
        <v>7.3</v>
      </c>
      <c r="E36" s="12"/>
      <c r="I36" s="20" t="s">
        <v>13</v>
      </c>
      <c r="J36" s="20" t="s">
        <v>14</v>
      </c>
      <c r="K36" s="20" t="s">
        <v>15</v>
      </c>
      <c r="L36" s="21" t="s">
        <v>16</v>
      </c>
      <c r="M36" s="20" t="s">
        <v>17</v>
      </c>
      <c r="N36" s="20" t="s">
        <v>18</v>
      </c>
      <c r="O36" s="20" t="s">
        <v>17</v>
      </c>
      <c r="P36" s="20" t="s">
        <v>18</v>
      </c>
    </row>
    <row r="37" spans="1:19">
      <c r="A37" s="59"/>
      <c r="B37" s="57"/>
      <c r="C37" s="4">
        <v>11</v>
      </c>
      <c r="D37" s="4">
        <v>8.5</v>
      </c>
      <c r="E37" s="12"/>
      <c r="I37" s="22">
        <v>47.3</v>
      </c>
      <c r="J37" s="22">
        <v>36.700000000000003</v>
      </c>
      <c r="K37" s="22">
        <v>36.700000000000003</v>
      </c>
      <c r="L37" s="22">
        <f>K37-J37</f>
        <v>0</v>
      </c>
      <c r="M37" s="22"/>
      <c r="N37" s="22"/>
      <c r="O37" s="22"/>
      <c r="P37" s="22"/>
      <c r="Q37" s="52" t="s">
        <v>21</v>
      </c>
      <c r="R37" s="52"/>
      <c r="S37" s="52"/>
    </row>
    <row r="38" spans="1:19">
      <c r="A38" s="59"/>
      <c r="B38" s="57"/>
      <c r="C38" s="4">
        <v>21</v>
      </c>
      <c r="D38" s="4">
        <v>8.5</v>
      </c>
      <c r="E38" s="12"/>
      <c r="I38" s="23">
        <v>47.3</v>
      </c>
      <c r="J38" s="23">
        <v>36.5</v>
      </c>
      <c r="K38" s="23">
        <v>36.700000000000003</v>
      </c>
      <c r="L38" s="23">
        <f>K38-J38</f>
        <v>0.20000000000000284</v>
      </c>
      <c r="M38" s="23"/>
      <c r="N38" s="23" t="s">
        <v>23</v>
      </c>
      <c r="O38" s="23"/>
      <c r="P38" s="23"/>
      <c r="Q38" s="53" t="s">
        <v>24</v>
      </c>
      <c r="R38" s="53"/>
      <c r="S38" s="53"/>
    </row>
    <row r="39" spans="1:19">
      <c r="A39" s="59"/>
      <c r="B39" s="57"/>
      <c r="C39" s="4">
        <v>22</v>
      </c>
      <c r="D39" s="4">
        <v>6.4</v>
      </c>
      <c r="E39" s="12"/>
    </row>
    <row r="40" spans="1:19">
      <c r="A40" s="59"/>
      <c r="B40" s="57"/>
      <c r="C40" s="4">
        <v>23</v>
      </c>
      <c r="D40" s="4">
        <v>8.5</v>
      </c>
      <c r="E40" s="12"/>
      <c r="I40" s="17" t="s">
        <v>6</v>
      </c>
      <c r="J40" s="18" t="s">
        <v>7</v>
      </c>
      <c r="K40" s="18" t="s">
        <v>8</v>
      </c>
      <c r="L40" s="19" t="s">
        <v>9</v>
      </c>
      <c r="M40" s="49" t="s">
        <v>10</v>
      </c>
      <c r="N40" s="49"/>
      <c r="O40" s="49" t="s">
        <v>11</v>
      </c>
      <c r="P40" s="49"/>
      <c r="Q40" s="50" t="s">
        <v>27</v>
      </c>
      <c r="R40" s="51"/>
    </row>
    <row r="41" spans="1:19">
      <c r="A41" s="59">
        <v>6</v>
      </c>
      <c r="B41" s="57"/>
      <c r="C41" s="4">
        <v>24</v>
      </c>
      <c r="D41" s="4">
        <v>6.8</v>
      </c>
      <c r="E41" s="12"/>
      <c r="I41" s="24" t="s">
        <v>29</v>
      </c>
      <c r="J41" s="24" t="s">
        <v>30</v>
      </c>
      <c r="K41" s="24" t="s">
        <v>31</v>
      </c>
      <c r="L41" s="8" t="s">
        <v>16</v>
      </c>
      <c r="M41" s="24" t="s">
        <v>17</v>
      </c>
      <c r="N41" s="24" t="s">
        <v>18</v>
      </c>
      <c r="O41" s="24" t="s">
        <v>17</v>
      </c>
      <c r="P41" s="24" t="s">
        <v>18</v>
      </c>
    </row>
    <row r="42" spans="1:19">
      <c r="A42" s="59"/>
      <c r="B42" s="57"/>
      <c r="C42" s="4">
        <v>25</v>
      </c>
      <c r="D42" s="4">
        <v>6.3</v>
      </c>
      <c r="E42" s="12"/>
      <c r="I42" s="24">
        <v>36.700000000000003</v>
      </c>
      <c r="J42" s="24">
        <v>47.5</v>
      </c>
      <c r="K42" s="24">
        <v>47.3</v>
      </c>
      <c r="L42" s="24">
        <f>K42-J42</f>
        <v>-0.20000000000000284</v>
      </c>
      <c r="M42" s="24"/>
      <c r="N42" s="24"/>
      <c r="O42" s="24" t="s">
        <v>23</v>
      </c>
      <c r="P42" s="24"/>
    </row>
    <row r="43" spans="1:19">
      <c r="A43" s="59"/>
      <c r="B43" s="57"/>
      <c r="C43" s="4">
        <v>26</v>
      </c>
      <c r="D43" s="4">
        <v>9.6999999999999993</v>
      </c>
      <c r="E43" s="12"/>
      <c r="I43" s="24">
        <v>36.700000000000003</v>
      </c>
      <c r="J43">
        <v>47.5</v>
      </c>
      <c r="K43" s="24">
        <v>47.3</v>
      </c>
      <c r="L43">
        <f>K43-J43</f>
        <v>-0.20000000000000284</v>
      </c>
    </row>
    <row r="44" spans="1:19">
      <c r="A44" s="60"/>
      <c r="B44" s="57"/>
      <c r="C44" s="4">
        <v>27</v>
      </c>
      <c r="D44" s="4"/>
      <c r="E44" s="12"/>
    </row>
    <row r="45" spans="1:19">
      <c r="A45" s="58">
        <v>4</v>
      </c>
      <c r="B45" s="57" t="s">
        <v>5</v>
      </c>
      <c r="C45" s="4">
        <v>17</v>
      </c>
      <c r="D45" s="3"/>
      <c r="E45" s="13"/>
    </row>
    <row r="46" spans="1:19">
      <c r="A46" s="59"/>
      <c r="B46" s="57"/>
      <c r="C46" s="4">
        <v>16</v>
      </c>
      <c r="D46" s="3">
        <v>9.8000000000000007</v>
      </c>
      <c r="E46" s="13"/>
    </row>
    <row r="47" spans="1:19">
      <c r="A47" s="59">
        <v>7</v>
      </c>
      <c r="B47" s="57"/>
      <c r="C47" s="4">
        <v>15</v>
      </c>
      <c r="D47" s="3">
        <v>7</v>
      </c>
      <c r="E47" s="13"/>
    </row>
    <row r="48" spans="1:19">
      <c r="A48" s="59"/>
      <c r="B48" s="57"/>
      <c r="C48" s="4">
        <v>14</v>
      </c>
      <c r="D48" s="4">
        <v>6.8</v>
      </c>
      <c r="E48" s="12"/>
    </row>
    <row r="49" spans="1:19">
      <c r="A49" s="59"/>
      <c r="B49" s="57"/>
      <c r="C49" s="4">
        <v>13</v>
      </c>
      <c r="D49" s="4">
        <v>8.6999999999999993</v>
      </c>
      <c r="E49" s="12"/>
      <c r="I49" s="17" t="s">
        <v>6</v>
      </c>
      <c r="J49" s="18" t="s">
        <v>7</v>
      </c>
      <c r="K49" s="18" t="s">
        <v>8</v>
      </c>
      <c r="L49" s="19" t="s">
        <v>9</v>
      </c>
      <c r="M49" s="49" t="s">
        <v>10</v>
      </c>
      <c r="N49" s="49"/>
      <c r="O49" s="49" t="s">
        <v>11</v>
      </c>
      <c r="P49" s="49"/>
    </row>
    <row r="50" spans="1:19">
      <c r="A50" s="59"/>
      <c r="B50" s="57"/>
      <c r="C50" s="4">
        <v>12</v>
      </c>
      <c r="D50" s="4">
        <v>6.8</v>
      </c>
      <c r="E50" s="12"/>
      <c r="I50" s="20" t="s">
        <v>13</v>
      </c>
      <c r="J50" s="20" t="s">
        <v>14</v>
      </c>
      <c r="K50" s="20" t="s">
        <v>15</v>
      </c>
      <c r="L50" s="21" t="s">
        <v>16</v>
      </c>
      <c r="M50" s="20" t="s">
        <v>17</v>
      </c>
      <c r="N50" s="20" t="s">
        <v>18</v>
      </c>
      <c r="O50" s="20" t="s">
        <v>17</v>
      </c>
      <c r="P50" s="20" t="s">
        <v>18</v>
      </c>
    </row>
    <row r="51" spans="1:19">
      <c r="A51" s="59"/>
      <c r="B51" s="57"/>
      <c r="C51" s="4">
        <v>11</v>
      </c>
      <c r="D51" s="4">
        <v>8.5</v>
      </c>
      <c r="E51" s="12"/>
      <c r="I51" s="22">
        <v>47.1</v>
      </c>
      <c r="J51" s="22">
        <v>36.299999999999997</v>
      </c>
      <c r="K51" s="22">
        <v>36.799999999999997</v>
      </c>
      <c r="L51" s="22">
        <f>K51-J51</f>
        <v>0.5</v>
      </c>
      <c r="M51" s="22"/>
      <c r="N51" s="22" t="s">
        <v>23</v>
      </c>
      <c r="O51" s="22"/>
      <c r="P51" s="22"/>
      <c r="Q51" s="52" t="s">
        <v>21</v>
      </c>
      <c r="R51" s="52"/>
      <c r="S51" s="52"/>
    </row>
    <row r="52" spans="1:19">
      <c r="A52" s="59"/>
      <c r="B52" s="57"/>
      <c r="C52" s="4">
        <v>21</v>
      </c>
      <c r="D52" s="4">
        <v>8.1999999999999993</v>
      </c>
      <c r="E52" s="12"/>
      <c r="I52" s="23">
        <v>47.1</v>
      </c>
      <c r="J52" s="23">
        <v>36.4</v>
      </c>
      <c r="K52" s="23">
        <v>36.799999999999997</v>
      </c>
      <c r="L52" s="23">
        <f>K52-J52</f>
        <v>0.39999999999999858</v>
      </c>
      <c r="M52" s="23"/>
      <c r="N52" s="23" t="s">
        <v>23</v>
      </c>
      <c r="O52" s="23"/>
      <c r="P52" s="23"/>
      <c r="Q52" s="53" t="s">
        <v>24</v>
      </c>
      <c r="R52" s="53"/>
      <c r="S52" s="53"/>
    </row>
    <row r="53" spans="1:19">
      <c r="A53" s="59">
        <v>8</v>
      </c>
      <c r="B53" s="57"/>
      <c r="C53" s="4">
        <v>22</v>
      </c>
      <c r="D53" s="4">
        <v>6.7</v>
      </c>
      <c r="E53" s="12"/>
    </row>
    <row r="54" spans="1:19">
      <c r="A54" s="59"/>
      <c r="B54" s="57"/>
      <c r="C54" s="4">
        <v>23</v>
      </c>
      <c r="D54" s="4">
        <v>8.1999999999999993</v>
      </c>
      <c r="E54" s="12"/>
      <c r="I54" s="17" t="s">
        <v>6</v>
      </c>
      <c r="J54" s="18" t="s">
        <v>7</v>
      </c>
      <c r="K54" s="18" t="s">
        <v>8</v>
      </c>
      <c r="L54" s="19" t="s">
        <v>9</v>
      </c>
      <c r="M54" s="49" t="s">
        <v>10</v>
      </c>
      <c r="N54" s="49"/>
      <c r="O54" s="49" t="s">
        <v>11</v>
      </c>
      <c r="P54" s="49"/>
      <c r="Q54" s="50" t="s">
        <v>27</v>
      </c>
      <c r="R54" s="51"/>
    </row>
    <row r="55" spans="1:19">
      <c r="A55" s="59"/>
      <c r="B55" s="57"/>
      <c r="C55" s="4">
        <v>24</v>
      </c>
      <c r="D55" s="4">
        <v>7.2</v>
      </c>
      <c r="E55" s="12"/>
      <c r="I55" s="24" t="s">
        <v>29</v>
      </c>
      <c r="J55" s="24" t="s">
        <v>30</v>
      </c>
      <c r="K55" s="24" t="s">
        <v>31</v>
      </c>
      <c r="L55" s="8" t="s">
        <v>16</v>
      </c>
      <c r="M55" s="24" t="s">
        <v>17</v>
      </c>
      <c r="N55" s="24" t="s">
        <v>18</v>
      </c>
      <c r="O55" s="24" t="s">
        <v>17</v>
      </c>
      <c r="P55" s="24" t="s">
        <v>18</v>
      </c>
    </row>
    <row r="56" spans="1:19">
      <c r="A56" s="59"/>
      <c r="B56" s="57"/>
      <c r="C56" s="4">
        <v>25</v>
      </c>
      <c r="D56" s="4">
        <v>7.2</v>
      </c>
      <c r="E56" s="12"/>
      <c r="I56" s="24">
        <v>36.799999999999997</v>
      </c>
      <c r="J56" s="24">
        <v>47.6</v>
      </c>
      <c r="K56" s="24">
        <v>47.1</v>
      </c>
      <c r="L56" s="24">
        <f>K56-J56</f>
        <v>-0.5</v>
      </c>
      <c r="M56" s="24"/>
      <c r="N56" s="24"/>
      <c r="O56" s="24" t="s">
        <v>23</v>
      </c>
      <c r="P56" s="24"/>
    </row>
    <row r="57" spans="1:19">
      <c r="A57" s="59"/>
      <c r="B57" s="57"/>
      <c r="C57" s="4">
        <v>26</v>
      </c>
      <c r="D57" s="4">
        <v>10.7</v>
      </c>
      <c r="E57" s="12"/>
      <c r="I57" s="24">
        <v>36.799999999999997</v>
      </c>
      <c r="J57">
        <v>47.5</v>
      </c>
      <c r="K57" s="24">
        <v>47.1</v>
      </c>
      <c r="L57">
        <f>K57-J57</f>
        <v>-0.39999999999999858</v>
      </c>
    </row>
    <row r="58" spans="1:19">
      <c r="A58" s="60"/>
      <c r="B58" s="57"/>
      <c r="C58" s="4">
        <v>27</v>
      </c>
      <c r="D58" s="4"/>
      <c r="E58" s="12"/>
    </row>
    <row r="59" spans="1:19">
      <c r="A59" s="58">
        <v>5</v>
      </c>
      <c r="B59" s="57" t="s">
        <v>32</v>
      </c>
      <c r="C59" s="4">
        <v>17</v>
      </c>
      <c r="D59" s="3"/>
      <c r="E59" s="13"/>
    </row>
    <row r="60" spans="1:19">
      <c r="A60" s="59"/>
      <c r="B60" s="57"/>
      <c r="C60" s="4">
        <v>16</v>
      </c>
      <c r="D60" s="3">
        <v>9.8000000000000007</v>
      </c>
      <c r="E60" s="13"/>
    </row>
    <row r="61" spans="1:19">
      <c r="A61" s="59"/>
      <c r="B61" s="57"/>
      <c r="C61" s="4">
        <v>15</v>
      </c>
      <c r="D61" s="3" t="s">
        <v>34</v>
      </c>
      <c r="E61" s="13"/>
    </row>
    <row r="62" spans="1:19">
      <c r="A62" s="59"/>
      <c r="B62" s="57"/>
      <c r="C62" s="4">
        <v>14</v>
      </c>
      <c r="D62" s="4">
        <v>7.2</v>
      </c>
      <c r="E62" s="12"/>
    </row>
    <row r="63" spans="1:19">
      <c r="A63" s="59"/>
      <c r="B63" s="57"/>
      <c r="C63" s="4">
        <v>13</v>
      </c>
      <c r="D63" s="4">
        <v>8</v>
      </c>
      <c r="E63" s="12"/>
    </row>
    <row r="64" spans="1:19">
      <c r="A64" s="59"/>
      <c r="B64" s="57"/>
      <c r="C64" s="4">
        <v>12</v>
      </c>
      <c r="D64" s="4">
        <v>6.4</v>
      </c>
      <c r="E64" s="12"/>
      <c r="I64" s="17" t="s">
        <v>6</v>
      </c>
      <c r="J64" s="18" t="s">
        <v>7</v>
      </c>
      <c r="K64" s="18" t="s">
        <v>8</v>
      </c>
      <c r="L64" s="19" t="s">
        <v>9</v>
      </c>
      <c r="M64" s="49" t="s">
        <v>10</v>
      </c>
      <c r="N64" s="49"/>
      <c r="O64" s="49" t="s">
        <v>11</v>
      </c>
      <c r="P64" s="49"/>
    </row>
    <row r="65" spans="1:19">
      <c r="A65" s="59">
        <v>10</v>
      </c>
      <c r="B65" s="57"/>
      <c r="C65" s="4">
        <v>11</v>
      </c>
      <c r="D65" s="4">
        <v>8.4</v>
      </c>
      <c r="E65" s="12"/>
      <c r="I65" s="20" t="s">
        <v>13</v>
      </c>
      <c r="J65" s="20" t="s">
        <v>14</v>
      </c>
      <c r="K65" s="20" t="s">
        <v>15</v>
      </c>
      <c r="L65" s="21" t="s">
        <v>16</v>
      </c>
      <c r="M65" s="20" t="s">
        <v>17</v>
      </c>
      <c r="N65" s="20" t="s">
        <v>18</v>
      </c>
      <c r="O65" s="20" t="s">
        <v>17</v>
      </c>
      <c r="P65" s="20" t="s">
        <v>18</v>
      </c>
    </row>
    <row r="66" spans="1:19">
      <c r="A66" s="59"/>
      <c r="B66" s="57"/>
      <c r="C66" s="4">
        <v>21</v>
      </c>
      <c r="D66" s="4">
        <v>8.4</v>
      </c>
      <c r="E66" s="12"/>
      <c r="I66" s="22">
        <v>45.8</v>
      </c>
      <c r="J66" s="22">
        <v>35.5</v>
      </c>
      <c r="K66" s="22">
        <v>37.200000000000003</v>
      </c>
      <c r="L66" s="22">
        <f>K66-J66</f>
        <v>1.7000000000000028</v>
      </c>
      <c r="M66" s="22"/>
      <c r="N66" s="22" t="s">
        <v>23</v>
      </c>
      <c r="O66" s="22"/>
      <c r="P66" s="22"/>
      <c r="Q66" s="52" t="s">
        <v>21</v>
      </c>
      <c r="R66" s="52"/>
      <c r="S66" s="52"/>
    </row>
    <row r="67" spans="1:19">
      <c r="A67" s="59"/>
      <c r="B67" s="57"/>
      <c r="C67" s="4">
        <v>22</v>
      </c>
      <c r="D67" s="4">
        <v>6.7</v>
      </c>
      <c r="E67" s="12"/>
      <c r="I67" s="23">
        <v>45.8</v>
      </c>
      <c r="J67" s="23">
        <v>35.4</v>
      </c>
      <c r="K67" s="23">
        <v>37.200000000000003</v>
      </c>
      <c r="L67" s="23">
        <f>K67-J67</f>
        <v>1.8000000000000043</v>
      </c>
      <c r="M67" s="23"/>
      <c r="N67" s="23" t="s">
        <v>23</v>
      </c>
      <c r="O67" s="23"/>
      <c r="P67" s="23"/>
      <c r="Q67" s="53" t="s">
        <v>24</v>
      </c>
      <c r="R67" s="53"/>
      <c r="S67" s="53"/>
    </row>
    <row r="68" spans="1:19">
      <c r="A68" s="59"/>
      <c r="B68" s="57"/>
      <c r="C68" s="4">
        <v>23</v>
      </c>
      <c r="D68" s="4">
        <v>7.9</v>
      </c>
      <c r="E68" s="12"/>
    </row>
    <row r="69" spans="1:19">
      <c r="A69" s="59"/>
      <c r="B69" s="57"/>
      <c r="C69" s="4">
        <v>24</v>
      </c>
      <c r="D69" s="4">
        <v>7.4</v>
      </c>
      <c r="E69" s="12"/>
      <c r="I69" s="17" t="s">
        <v>6</v>
      </c>
      <c r="J69" s="18" t="s">
        <v>7</v>
      </c>
      <c r="K69" s="18" t="s">
        <v>8</v>
      </c>
      <c r="L69" s="19" t="s">
        <v>9</v>
      </c>
      <c r="M69" s="49" t="s">
        <v>10</v>
      </c>
      <c r="N69" s="49"/>
      <c r="O69" s="49" t="s">
        <v>11</v>
      </c>
      <c r="P69" s="49"/>
      <c r="Q69" s="50" t="s">
        <v>27</v>
      </c>
      <c r="R69" s="51"/>
    </row>
    <row r="70" spans="1:19">
      <c r="A70" s="59"/>
      <c r="B70" s="57"/>
      <c r="C70" s="4">
        <v>25</v>
      </c>
      <c r="D70" s="4">
        <v>6.9</v>
      </c>
      <c r="E70" s="12"/>
      <c r="I70" s="24" t="s">
        <v>29</v>
      </c>
      <c r="J70" s="24" t="s">
        <v>30</v>
      </c>
      <c r="K70" s="24" t="s">
        <v>31</v>
      </c>
      <c r="L70" s="8" t="s">
        <v>16</v>
      </c>
      <c r="M70" s="24" t="s">
        <v>17</v>
      </c>
      <c r="N70" s="24" t="s">
        <v>18</v>
      </c>
      <c r="O70" s="24" t="s">
        <v>17</v>
      </c>
      <c r="P70" s="24" t="s">
        <v>18</v>
      </c>
    </row>
    <row r="71" spans="1:19">
      <c r="A71" s="59">
        <v>11</v>
      </c>
      <c r="B71" s="57"/>
      <c r="C71" s="4">
        <v>26</v>
      </c>
      <c r="D71" s="4">
        <v>9.9</v>
      </c>
      <c r="E71" s="12"/>
      <c r="I71" s="24">
        <v>37.200000000000003</v>
      </c>
      <c r="J71" s="24">
        <v>48.2</v>
      </c>
      <c r="K71" s="24">
        <v>45.8</v>
      </c>
      <c r="L71" s="24">
        <f>K71-J71</f>
        <v>-2.4000000000000057</v>
      </c>
      <c r="M71" s="24"/>
      <c r="N71" s="24"/>
      <c r="O71" s="24" t="s">
        <v>23</v>
      </c>
      <c r="P71" s="24"/>
    </row>
    <row r="72" spans="1:19">
      <c r="A72" s="60"/>
      <c r="B72" s="57"/>
      <c r="C72" s="4">
        <v>27</v>
      </c>
      <c r="D72" s="4"/>
      <c r="E72" s="12"/>
      <c r="I72" s="24">
        <v>37.200000000000003</v>
      </c>
      <c r="J72" s="24">
        <v>48</v>
      </c>
      <c r="K72" s="24">
        <v>45.8</v>
      </c>
      <c r="L72">
        <f>K72-J72</f>
        <v>-2.2000000000000028</v>
      </c>
    </row>
    <row r="73" spans="1:19">
      <c r="A73" s="61">
        <v>6</v>
      </c>
      <c r="B73" s="57" t="s">
        <v>32</v>
      </c>
      <c r="C73" s="4">
        <v>17</v>
      </c>
      <c r="D73" s="3"/>
      <c r="E73" s="13"/>
    </row>
    <row r="74" spans="1:19">
      <c r="A74" s="62"/>
      <c r="B74" s="57"/>
      <c r="C74" s="4">
        <v>16</v>
      </c>
      <c r="D74" s="3">
        <v>10</v>
      </c>
      <c r="E74" s="13"/>
    </row>
    <row r="75" spans="1:19">
      <c r="A75" s="62"/>
      <c r="B75" s="57"/>
      <c r="C75" s="4">
        <v>15</v>
      </c>
      <c r="D75" s="3">
        <v>7.5</v>
      </c>
      <c r="E75" s="13"/>
    </row>
    <row r="76" spans="1:19">
      <c r="A76" s="62"/>
      <c r="B76" s="57"/>
      <c r="C76" s="4">
        <v>14</v>
      </c>
      <c r="D76" s="4">
        <v>7.5</v>
      </c>
      <c r="E76" s="12"/>
    </row>
    <row r="77" spans="1:19">
      <c r="A77" s="62"/>
      <c r="B77" s="57"/>
      <c r="C77" s="4">
        <v>13</v>
      </c>
      <c r="D77" s="4">
        <v>8</v>
      </c>
      <c r="E77" s="12"/>
      <c r="I77" s="17" t="s">
        <v>6</v>
      </c>
      <c r="J77" s="18" t="s">
        <v>7</v>
      </c>
      <c r="K77" s="18" t="s">
        <v>8</v>
      </c>
      <c r="L77" s="19" t="s">
        <v>9</v>
      </c>
      <c r="M77" s="49" t="s">
        <v>10</v>
      </c>
      <c r="N77" s="49"/>
      <c r="O77" s="49" t="s">
        <v>11</v>
      </c>
      <c r="P77" s="49"/>
    </row>
    <row r="78" spans="1:19">
      <c r="A78" s="62"/>
      <c r="B78" s="57"/>
      <c r="C78" s="4">
        <v>12</v>
      </c>
      <c r="D78" s="4">
        <v>6.6</v>
      </c>
      <c r="E78" s="12"/>
      <c r="I78" s="20" t="s">
        <v>13</v>
      </c>
      <c r="J78" s="20" t="s">
        <v>14</v>
      </c>
      <c r="K78" s="20" t="s">
        <v>15</v>
      </c>
      <c r="L78" s="21" t="s">
        <v>16</v>
      </c>
      <c r="M78" s="20" t="s">
        <v>17</v>
      </c>
      <c r="N78" s="20" t="s">
        <v>18</v>
      </c>
      <c r="O78" s="20" t="s">
        <v>17</v>
      </c>
      <c r="P78" s="20" t="s">
        <v>18</v>
      </c>
    </row>
    <row r="79" spans="1:19">
      <c r="A79" s="62"/>
      <c r="B79" s="57"/>
      <c r="C79" s="4">
        <v>11</v>
      </c>
      <c r="D79" s="4">
        <v>8.6</v>
      </c>
      <c r="E79" s="12"/>
      <c r="I79" s="22">
        <v>46.9</v>
      </c>
      <c r="J79" s="22">
        <v>36.299999999999997</v>
      </c>
      <c r="K79" s="22">
        <v>36.299999999999997</v>
      </c>
      <c r="L79" s="22">
        <f>K79-J79</f>
        <v>0</v>
      </c>
      <c r="M79" s="22"/>
      <c r="N79" s="22"/>
      <c r="O79" s="22"/>
      <c r="P79" s="22"/>
      <c r="Q79" s="52" t="s">
        <v>21</v>
      </c>
      <c r="R79" s="52"/>
      <c r="S79" s="52"/>
    </row>
    <row r="80" spans="1:19">
      <c r="A80" s="62"/>
      <c r="B80" s="57"/>
      <c r="C80" s="4">
        <v>21</v>
      </c>
      <c r="D80" s="4">
        <v>8.6</v>
      </c>
      <c r="E80" s="12"/>
      <c r="I80" s="23">
        <v>46.9</v>
      </c>
      <c r="J80" s="23">
        <v>36.200000000000003</v>
      </c>
      <c r="K80" s="23">
        <v>36.299999999999997</v>
      </c>
      <c r="L80" s="23">
        <f>K80-J80</f>
        <v>9.9999999999994316E-2</v>
      </c>
      <c r="M80" s="23"/>
      <c r="N80" s="23" t="s">
        <v>23</v>
      </c>
      <c r="O80" s="23"/>
      <c r="P80" s="23"/>
      <c r="Q80" s="53" t="s">
        <v>24</v>
      </c>
      <c r="R80" s="53"/>
      <c r="S80" s="53"/>
    </row>
    <row r="81" spans="1:19">
      <c r="A81" s="62"/>
      <c r="B81" s="57"/>
      <c r="C81" s="4">
        <v>22</v>
      </c>
      <c r="D81" s="4">
        <v>6.9</v>
      </c>
      <c r="E81" s="12"/>
    </row>
    <row r="82" spans="1:19">
      <c r="A82" s="62"/>
      <c r="B82" s="57"/>
      <c r="C82" s="4">
        <v>23</v>
      </c>
      <c r="D82" s="4">
        <v>8.1999999999999993</v>
      </c>
      <c r="E82" s="12"/>
      <c r="I82" s="17" t="s">
        <v>6</v>
      </c>
      <c r="J82" s="18" t="s">
        <v>7</v>
      </c>
      <c r="K82" s="18" t="s">
        <v>8</v>
      </c>
      <c r="L82" s="19" t="s">
        <v>9</v>
      </c>
      <c r="M82" s="49" t="s">
        <v>10</v>
      </c>
      <c r="N82" s="49"/>
      <c r="O82" s="49" t="s">
        <v>11</v>
      </c>
      <c r="P82" s="49"/>
      <c r="Q82" s="50" t="s">
        <v>27</v>
      </c>
      <c r="R82" s="51"/>
    </row>
    <row r="83" spans="1:19">
      <c r="A83" s="62"/>
      <c r="B83" s="57"/>
      <c r="C83" s="4">
        <v>24</v>
      </c>
      <c r="D83" s="4">
        <v>7.5</v>
      </c>
      <c r="E83" s="12"/>
      <c r="I83" s="24" t="s">
        <v>29</v>
      </c>
      <c r="J83" s="24" t="s">
        <v>30</v>
      </c>
      <c r="K83" s="24" t="s">
        <v>31</v>
      </c>
      <c r="L83" s="8" t="s">
        <v>16</v>
      </c>
      <c r="M83" s="24" t="s">
        <v>17</v>
      </c>
      <c r="N83" s="24" t="s">
        <v>18</v>
      </c>
      <c r="O83" s="24" t="s">
        <v>17</v>
      </c>
      <c r="P83" s="24" t="s">
        <v>18</v>
      </c>
    </row>
    <row r="84" spans="1:19">
      <c r="A84" s="62"/>
      <c r="B84" s="57"/>
      <c r="C84" s="4">
        <v>25</v>
      </c>
      <c r="D84" s="4">
        <v>7.6</v>
      </c>
      <c r="E84" s="12"/>
      <c r="I84" s="24">
        <v>36.299999999999997</v>
      </c>
      <c r="J84" s="24">
        <v>47</v>
      </c>
      <c r="K84" s="24">
        <v>46.9</v>
      </c>
      <c r="L84" s="24">
        <f>K84-J84</f>
        <v>-0.10000000000000142</v>
      </c>
      <c r="M84" s="24"/>
      <c r="N84" s="24"/>
      <c r="O84" s="24" t="s">
        <v>23</v>
      </c>
      <c r="P84" s="24"/>
    </row>
    <row r="85" spans="1:19">
      <c r="A85" s="62"/>
      <c r="B85" s="57"/>
      <c r="C85" s="4">
        <v>26</v>
      </c>
      <c r="D85" s="4">
        <v>9.8000000000000007</v>
      </c>
      <c r="E85" s="12"/>
      <c r="I85" s="24">
        <v>36.299999999999997</v>
      </c>
      <c r="J85" s="24">
        <v>47</v>
      </c>
      <c r="K85" s="24">
        <v>46.9</v>
      </c>
      <c r="L85">
        <f>K85-J85</f>
        <v>-0.10000000000000142</v>
      </c>
    </row>
    <row r="86" spans="1:19">
      <c r="A86" s="63"/>
      <c r="B86" s="57"/>
      <c r="C86" s="4">
        <v>27</v>
      </c>
      <c r="D86" s="4"/>
      <c r="E86" s="12"/>
    </row>
    <row r="87" spans="1:19">
      <c r="A87" s="54">
        <v>7</v>
      </c>
      <c r="B87" s="57" t="s">
        <v>32</v>
      </c>
      <c r="C87" s="4">
        <v>17</v>
      </c>
      <c r="D87" s="3"/>
      <c r="E87" s="13"/>
    </row>
    <row r="88" spans="1:19">
      <c r="A88" s="55">
        <v>11.853668314847001</v>
      </c>
      <c r="B88" s="57"/>
      <c r="C88" s="4">
        <v>16</v>
      </c>
      <c r="D88" s="3">
        <v>10</v>
      </c>
      <c r="E88" s="13"/>
    </row>
    <row r="89" spans="1:19">
      <c r="A89" s="55">
        <v>11.992716824802899</v>
      </c>
      <c r="B89" s="57"/>
      <c r="C89" s="4">
        <v>15</v>
      </c>
      <c r="D89" s="3">
        <v>7.7</v>
      </c>
      <c r="E89" s="13"/>
    </row>
    <row r="90" spans="1:19">
      <c r="A90" s="55">
        <v>12.1317653347588</v>
      </c>
      <c r="B90" s="57"/>
      <c r="C90" s="4">
        <v>14</v>
      </c>
      <c r="D90" s="4">
        <v>7.5</v>
      </c>
      <c r="E90" s="12"/>
    </row>
    <row r="91" spans="1:19">
      <c r="A91" s="55">
        <v>12.2708138447147</v>
      </c>
      <c r="B91" s="57"/>
      <c r="C91" s="4">
        <v>13</v>
      </c>
      <c r="D91" s="4">
        <v>8.1</v>
      </c>
      <c r="E91" s="12"/>
      <c r="I91" s="17" t="s">
        <v>6</v>
      </c>
      <c r="J91" s="18" t="s">
        <v>7</v>
      </c>
      <c r="K91" s="18" t="s">
        <v>8</v>
      </c>
      <c r="L91" s="19" t="s">
        <v>9</v>
      </c>
      <c r="M91" s="49" t="s">
        <v>10</v>
      </c>
      <c r="N91" s="49"/>
      <c r="O91" s="49" t="s">
        <v>11</v>
      </c>
      <c r="P91" s="49"/>
    </row>
    <row r="92" spans="1:19">
      <c r="A92" s="55">
        <v>12.409862354670601</v>
      </c>
      <c r="B92" s="57"/>
      <c r="C92" s="4">
        <v>12</v>
      </c>
      <c r="D92" s="4">
        <v>6.6</v>
      </c>
      <c r="E92" s="12"/>
      <c r="I92" s="20" t="s">
        <v>13</v>
      </c>
      <c r="J92" s="20" t="s">
        <v>14</v>
      </c>
      <c r="K92" s="20" t="s">
        <v>15</v>
      </c>
      <c r="L92" s="21" t="s">
        <v>16</v>
      </c>
      <c r="M92" s="20" t="s">
        <v>17</v>
      </c>
      <c r="N92" s="20" t="s">
        <v>18</v>
      </c>
      <c r="O92" s="20" t="s">
        <v>17</v>
      </c>
      <c r="P92" s="20" t="s">
        <v>18</v>
      </c>
    </row>
    <row r="93" spans="1:19">
      <c r="A93" s="55">
        <v>12.5489108646265</v>
      </c>
      <c r="B93" s="57"/>
      <c r="C93" s="4">
        <v>11</v>
      </c>
      <c r="D93" s="4">
        <v>8.1999999999999993</v>
      </c>
      <c r="E93" s="12"/>
      <c r="I93" s="22">
        <v>45.8</v>
      </c>
      <c r="J93" s="22">
        <v>35.5</v>
      </c>
      <c r="K93" s="22">
        <v>37.4</v>
      </c>
      <c r="L93" s="22">
        <f>K93-J93</f>
        <v>1.8999999999999986</v>
      </c>
      <c r="M93" s="22"/>
      <c r="N93" s="22" t="s">
        <v>23</v>
      </c>
      <c r="O93" s="22"/>
      <c r="P93" s="22"/>
      <c r="Q93" s="52" t="s">
        <v>21</v>
      </c>
      <c r="R93" s="52"/>
      <c r="S93" s="52"/>
    </row>
    <row r="94" spans="1:19">
      <c r="A94" s="55">
        <v>12.6879593745824</v>
      </c>
      <c r="B94" s="57"/>
      <c r="C94" s="4">
        <v>21</v>
      </c>
      <c r="D94" s="4">
        <v>8.1999999999999993</v>
      </c>
      <c r="E94" s="12"/>
      <c r="I94" s="23">
        <v>45.8</v>
      </c>
      <c r="J94" s="23">
        <v>35.4</v>
      </c>
      <c r="K94" s="23">
        <v>37.4</v>
      </c>
      <c r="L94" s="23">
        <f>K94-J94</f>
        <v>2</v>
      </c>
      <c r="M94" s="23"/>
      <c r="N94" s="23" t="s">
        <v>23</v>
      </c>
      <c r="O94" s="23"/>
      <c r="P94" s="23"/>
      <c r="Q94" s="53" t="s">
        <v>24</v>
      </c>
      <c r="R94" s="53"/>
      <c r="S94" s="53"/>
    </row>
    <row r="95" spans="1:19">
      <c r="A95" s="55">
        <v>12.8270078845383</v>
      </c>
      <c r="B95" s="57"/>
      <c r="C95" s="4">
        <v>22</v>
      </c>
      <c r="D95" s="4">
        <v>6.4</v>
      </c>
      <c r="E95" s="12"/>
    </row>
    <row r="96" spans="1:19">
      <c r="A96" s="55">
        <v>12.966056394494201</v>
      </c>
      <c r="B96" s="57"/>
      <c r="C96" s="4">
        <v>23</v>
      </c>
      <c r="D96" s="4">
        <v>8.3000000000000007</v>
      </c>
      <c r="E96" s="12"/>
      <c r="I96" s="17" t="s">
        <v>6</v>
      </c>
      <c r="J96" s="18" t="s">
        <v>7</v>
      </c>
      <c r="K96" s="18" t="s">
        <v>8</v>
      </c>
      <c r="L96" s="19" t="s">
        <v>9</v>
      </c>
      <c r="M96" s="49" t="s">
        <v>10</v>
      </c>
      <c r="N96" s="49"/>
      <c r="O96" s="49" t="s">
        <v>11</v>
      </c>
      <c r="P96" s="49"/>
      <c r="Q96" s="50" t="s">
        <v>27</v>
      </c>
      <c r="R96" s="51"/>
    </row>
    <row r="97" spans="1:19">
      <c r="A97" s="55">
        <v>13.1051049044501</v>
      </c>
      <c r="B97" s="57"/>
      <c r="C97" s="4">
        <v>24</v>
      </c>
      <c r="D97" s="4">
        <v>7.5</v>
      </c>
      <c r="E97" s="12"/>
      <c r="I97" s="24" t="s">
        <v>29</v>
      </c>
      <c r="J97" s="24" t="s">
        <v>30</v>
      </c>
      <c r="K97" s="24" t="s">
        <v>31</v>
      </c>
      <c r="L97" s="8" t="s">
        <v>16</v>
      </c>
      <c r="M97" s="24" t="s">
        <v>17</v>
      </c>
      <c r="N97" s="24" t="s">
        <v>18</v>
      </c>
      <c r="O97" s="24" t="s">
        <v>17</v>
      </c>
      <c r="P97" s="24" t="s">
        <v>18</v>
      </c>
    </row>
    <row r="98" spans="1:19">
      <c r="A98" s="55">
        <v>13.244153414406</v>
      </c>
      <c r="B98" s="57"/>
      <c r="C98" s="4">
        <v>25</v>
      </c>
      <c r="D98" s="4">
        <v>7.1</v>
      </c>
      <c r="E98" s="12"/>
      <c r="I98" s="24">
        <v>37.4</v>
      </c>
      <c r="J98" s="24">
        <v>48.4</v>
      </c>
      <c r="K98" s="24">
        <v>45.8</v>
      </c>
      <c r="L98" s="24">
        <f>K98-J98</f>
        <v>-2.6000000000000014</v>
      </c>
      <c r="M98" s="24"/>
      <c r="N98" s="24"/>
      <c r="O98" s="24" t="s">
        <v>23</v>
      </c>
      <c r="P98" s="24"/>
    </row>
    <row r="99" spans="1:19">
      <c r="A99" s="55">
        <v>13.3832019243619</v>
      </c>
      <c r="B99" s="57"/>
      <c r="C99" s="4">
        <v>26</v>
      </c>
      <c r="D99" s="4">
        <v>9.9</v>
      </c>
      <c r="E99" s="12"/>
      <c r="I99" s="24">
        <v>37.4</v>
      </c>
      <c r="J99" s="24">
        <v>48.5</v>
      </c>
      <c r="K99" s="24">
        <v>45.8</v>
      </c>
      <c r="L99">
        <f>K99-J99</f>
        <v>-2.7000000000000028</v>
      </c>
    </row>
    <row r="100" spans="1:19">
      <c r="A100" s="56">
        <v>13.522250434317799</v>
      </c>
      <c r="B100" s="57"/>
      <c r="C100" s="4">
        <v>27</v>
      </c>
      <c r="D100" s="4"/>
      <c r="E100" s="12"/>
    </row>
    <row r="101" spans="1:19">
      <c r="A101" s="54">
        <v>8</v>
      </c>
      <c r="B101" s="57" t="s">
        <v>32</v>
      </c>
      <c r="C101" s="4">
        <v>17</v>
      </c>
      <c r="D101" s="3"/>
      <c r="E101" s="13"/>
    </row>
    <row r="102" spans="1:19">
      <c r="A102" s="55">
        <v>13.8003474542296</v>
      </c>
      <c r="B102" s="57"/>
      <c r="C102" s="4">
        <v>16</v>
      </c>
      <c r="D102" s="3">
        <v>11.2</v>
      </c>
      <c r="E102" s="13"/>
    </row>
    <row r="103" spans="1:19">
      <c r="A103" s="55">
        <v>13.939395964185501</v>
      </c>
      <c r="B103" s="57"/>
      <c r="C103" s="4">
        <v>15</v>
      </c>
      <c r="D103" s="3">
        <v>6.3</v>
      </c>
      <c r="E103" s="13"/>
    </row>
    <row r="104" spans="1:19">
      <c r="A104" s="55">
        <v>14.078444474141399</v>
      </c>
      <c r="B104" s="57"/>
      <c r="C104" s="4">
        <v>14</v>
      </c>
      <c r="D104" s="4">
        <v>7.5</v>
      </c>
      <c r="E104" s="12"/>
      <c r="I104" s="17" t="s">
        <v>6</v>
      </c>
      <c r="J104" s="18" t="s">
        <v>7</v>
      </c>
      <c r="K104" s="18" t="s">
        <v>8</v>
      </c>
      <c r="L104" s="19" t="s">
        <v>9</v>
      </c>
      <c r="M104" s="49" t="s">
        <v>10</v>
      </c>
      <c r="N104" s="49"/>
      <c r="O104" s="49" t="s">
        <v>11</v>
      </c>
      <c r="P104" s="49"/>
    </row>
    <row r="105" spans="1:19">
      <c r="A105" s="55">
        <v>14.2174929840973</v>
      </c>
      <c r="B105" s="57"/>
      <c r="C105" s="4">
        <v>13</v>
      </c>
      <c r="D105" s="4">
        <v>8.1999999999999993</v>
      </c>
      <c r="E105" s="12"/>
      <c r="I105" s="20" t="s">
        <v>13</v>
      </c>
      <c r="J105" s="20" t="s">
        <v>14</v>
      </c>
      <c r="K105" s="20" t="s">
        <v>15</v>
      </c>
      <c r="L105" s="21" t="s">
        <v>16</v>
      </c>
      <c r="M105" s="20" t="s">
        <v>17</v>
      </c>
      <c r="N105" s="20" t="s">
        <v>18</v>
      </c>
      <c r="O105" s="20" t="s">
        <v>17</v>
      </c>
      <c r="P105" s="20" t="s">
        <v>18</v>
      </c>
    </row>
    <row r="106" spans="1:19">
      <c r="A106" s="55">
        <v>14.3565414940532</v>
      </c>
      <c r="B106" s="57"/>
      <c r="C106" s="4">
        <v>12</v>
      </c>
      <c r="D106" s="4">
        <v>7.6</v>
      </c>
      <c r="E106" s="12"/>
      <c r="I106" s="22">
        <v>50.7</v>
      </c>
      <c r="J106" s="22">
        <v>39.799999999999997</v>
      </c>
      <c r="K106" s="22">
        <v>37.1</v>
      </c>
      <c r="L106" s="22">
        <f>K106-J106</f>
        <v>-2.6999999999999957</v>
      </c>
      <c r="M106" s="22"/>
      <c r="N106" s="22"/>
      <c r="O106" s="22"/>
      <c r="P106" s="22" t="s">
        <v>23</v>
      </c>
      <c r="Q106" s="52" t="s">
        <v>21</v>
      </c>
      <c r="R106" s="52"/>
      <c r="S106" s="52"/>
    </row>
    <row r="107" spans="1:19">
      <c r="A107" s="55">
        <v>14.495590004009101</v>
      </c>
      <c r="B107" s="57"/>
      <c r="C107" s="4">
        <v>11</v>
      </c>
      <c r="D107" s="4">
        <v>9.5</v>
      </c>
      <c r="E107" s="12"/>
      <c r="I107" s="23">
        <v>50.7</v>
      </c>
      <c r="J107" s="23">
        <v>39.1</v>
      </c>
      <c r="K107" s="23">
        <v>37.1</v>
      </c>
      <c r="L107" s="23">
        <f>K107-J107</f>
        <v>-2</v>
      </c>
      <c r="M107" s="23"/>
      <c r="N107" s="23"/>
      <c r="O107" s="23"/>
      <c r="P107" s="23" t="s">
        <v>23</v>
      </c>
      <c r="Q107" s="53" t="s">
        <v>24</v>
      </c>
      <c r="R107" s="53"/>
      <c r="S107" s="53"/>
    </row>
    <row r="108" spans="1:19">
      <c r="A108" s="55">
        <v>14.634638513964999</v>
      </c>
      <c r="B108" s="57"/>
      <c r="C108" s="4">
        <v>21</v>
      </c>
      <c r="D108" s="4">
        <v>9.5</v>
      </c>
      <c r="E108" s="12"/>
    </row>
    <row r="109" spans="1:19">
      <c r="A109" s="55">
        <v>14.7736870239209</v>
      </c>
      <c r="B109" s="57"/>
      <c r="C109" s="4">
        <v>22</v>
      </c>
      <c r="D109" s="4">
        <v>7.9</v>
      </c>
      <c r="E109" s="12"/>
      <c r="I109" s="17" t="s">
        <v>6</v>
      </c>
      <c r="J109" s="18" t="s">
        <v>7</v>
      </c>
      <c r="K109" s="18" t="s">
        <v>8</v>
      </c>
      <c r="L109" s="19" t="s">
        <v>9</v>
      </c>
      <c r="M109" s="49" t="s">
        <v>10</v>
      </c>
      <c r="N109" s="49"/>
      <c r="O109" s="49" t="s">
        <v>11</v>
      </c>
      <c r="P109" s="49"/>
      <c r="Q109" s="50" t="s">
        <v>27</v>
      </c>
      <c r="R109" s="51"/>
    </row>
    <row r="110" spans="1:19">
      <c r="A110" s="55">
        <v>14.9127355338768</v>
      </c>
      <c r="B110" s="57"/>
      <c r="C110" s="4">
        <v>23</v>
      </c>
      <c r="D110" s="4">
        <v>8</v>
      </c>
      <c r="E110" s="12"/>
      <c r="I110" s="24" t="s">
        <v>29</v>
      </c>
      <c r="J110" s="24" t="s">
        <v>30</v>
      </c>
      <c r="K110" s="24" t="s">
        <v>31</v>
      </c>
      <c r="L110" s="8" t="s">
        <v>16</v>
      </c>
      <c r="M110" s="24" t="s">
        <v>17</v>
      </c>
      <c r="N110" s="24" t="s">
        <v>18</v>
      </c>
      <c r="O110" s="24" t="s">
        <v>17</v>
      </c>
      <c r="P110" s="24" t="s">
        <v>18</v>
      </c>
    </row>
    <row r="111" spans="1:19">
      <c r="A111" s="55">
        <v>15.051784043832701</v>
      </c>
      <c r="B111" s="57"/>
      <c r="C111" s="4">
        <v>24</v>
      </c>
      <c r="D111" s="4">
        <v>7.1</v>
      </c>
      <c r="E111" s="12"/>
      <c r="I111" s="24">
        <v>37.1</v>
      </c>
      <c r="J111" s="24">
        <v>48</v>
      </c>
      <c r="K111" s="24">
        <v>50.7</v>
      </c>
      <c r="L111" s="24">
        <f>K111-J111</f>
        <v>2.7000000000000028</v>
      </c>
      <c r="M111" s="24" t="s">
        <v>23</v>
      </c>
      <c r="N111" s="24"/>
      <c r="O111" s="24"/>
      <c r="P111" s="24"/>
    </row>
    <row r="112" spans="1:19">
      <c r="A112" s="55">
        <v>15.190832553788599</v>
      </c>
      <c r="B112" s="57"/>
      <c r="C112" s="4">
        <v>25</v>
      </c>
      <c r="D112" s="4">
        <v>6.7</v>
      </c>
      <c r="E112" s="12"/>
      <c r="I112" s="24">
        <v>37.1</v>
      </c>
      <c r="J112" s="24">
        <v>48</v>
      </c>
      <c r="K112" s="24">
        <v>50.7</v>
      </c>
      <c r="L112">
        <f>K112-J112</f>
        <v>2.7000000000000028</v>
      </c>
    </row>
    <row r="113" spans="1:19">
      <c r="A113" s="55">
        <v>15.3298810637445</v>
      </c>
      <c r="B113" s="57"/>
      <c r="C113" s="4">
        <v>26</v>
      </c>
      <c r="D113" s="4">
        <v>10.3</v>
      </c>
      <c r="E113" s="12"/>
    </row>
    <row r="114" spans="1:19">
      <c r="A114" s="56">
        <v>15.4689295737004</v>
      </c>
      <c r="B114" s="57"/>
      <c r="C114" s="4">
        <v>27</v>
      </c>
      <c r="D114" s="4"/>
      <c r="E114" s="12"/>
    </row>
    <row r="115" spans="1:19">
      <c r="A115" s="54">
        <v>9</v>
      </c>
      <c r="B115" s="57" t="s">
        <v>32</v>
      </c>
      <c r="C115" s="4">
        <v>17</v>
      </c>
      <c r="D115" s="3"/>
      <c r="E115" s="13"/>
    </row>
    <row r="116" spans="1:19">
      <c r="A116" s="55">
        <v>15.747026593612199</v>
      </c>
      <c r="B116" s="57"/>
      <c r="C116" s="4">
        <v>16</v>
      </c>
      <c r="D116" s="3">
        <v>11</v>
      </c>
      <c r="E116" s="13"/>
    </row>
    <row r="117" spans="1:19">
      <c r="A117" s="55">
        <v>15.8860751035681</v>
      </c>
      <c r="B117" s="57"/>
      <c r="C117" s="4">
        <v>15</v>
      </c>
      <c r="D117" s="3">
        <v>7.5</v>
      </c>
      <c r="E117" s="13"/>
    </row>
    <row r="118" spans="1:19">
      <c r="A118" s="55">
        <v>16.025123613523999</v>
      </c>
      <c r="B118" s="57"/>
      <c r="C118" s="4">
        <v>14</v>
      </c>
      <c r="D118" s="4">
        <v>7.9</v>
      </c>
      <c r="E118" s="12"/>
    </row>
    <row r="119" spans="1:19">
      <c r="A119" s="55">
        <v>16.164172123479901</v>
      </c>
      <c r="B119" s="57"/>
      <c r="C119" s="4">
        <v>13</v>
      </c>
      <c r="D119" s="4">
        <v>8.1</v>
      </c>
      <c r="E119" s="12"/>
      <c r="I119" s="17" t="s">
        <v>6</v>
      </c>
      <c r="J119" s="18" t="s">
        <v>7</v>
      </c>
      <c r="K119" s="18" t="s">
        <v>8</v>
      </c>
      <c r="L119" s="19" t="s">
        <v>9</v>
      </c>
      <c r="M119" s="49" t="s">
        <v>10</v>
      </c>
      <c r="N119" s="49"/>
      <c r="O119" s="49" t="s">
        <v>11</v>
      </c>
      <c r="P119" s="49"/>
    </row>
    <row r="120" spans="1:19">
      <c r="A120" s="55">
        <v>16.303220633435799</v>
      </c>
      <c r="B120" s="57"/>
      <c r="C120" s="4">
        <v>12</v>
      </c>
      <c r="D120" s="4">
        <v>6.8</v>
      </c>
      <c r="E120" s="12"/>
      <c r="I120" s="20" t="s">
        <v>13</v>
      </c>
      <c r="J120" s="20" t="s">
        <v>14</v>
      </c>
      <c r="K120" s="20" t="s">
        <v>15</v>
      </c>
      <c r="L120" s="21" t="s">
        <v>16</v>
      </c>
      <c r="M120" s="20" t="s">
        <v>17</v>
      </c>
      <c r="N120" s="20" t="s">
        <v>18</v>
      </c>
      <c r="O120" s="20" t="s">
        <v>17</v>
      </c>
      <c r="P120" s="20" t="s">
        <v>18</v>
      </c>
    </row>
    <row r="121" spans="1:19">
      <c r="A121" s="55">
        <v>16.442269143391702</v>
      </c>
      <c r="B121" s="57"/>
      <c r="C121" s="4">
        <v>11</v>
      </c>
      <c r="D121" s="4">
        <v>9.1</v>
      </c>
      <c r="E121" s="12"/>
      <c r="I121" s="22">
        <v>48.5</v>
      </c>
      <c r="J121" s="22">
        <v>37.4</v>
      </c>
      <c r="K121" s="22">
        <v>39.4</v>
      </c>
      <c r="L121" s="22">
        <f>K121-J121</f>
        <v>2</v>
      </c>
      <c r="M121" s="22"/>
      <c r="N121" s="22" t="s">
        <v>23</v>
      </c>
      <c r="O121" s="22"/>
      <c r="P121" s="22"/>
      <c r="Q121" s="52" t="s">
        <v>21</v>
      </c>
      <c r="R121" s="52"/>
      <c r="S121" s="52"/>
    </row>
    <row r="122" spans="1:19">
      <c r="A122" s="55">
        <v>16.5813176533476</v>
      </c>
      <c r="B122" s="57"/>
      <c r="C122" s="4">
        <v>21</v>
      </c>
      <c r="D122" s="4">
        <v>9.5</v>
      </c>
      <c r="E122" s="12"/>
      <c r="I122" s="23">
        <v>48.5</v>
      </c>
      <c r="J122" s="23">
        <v>37.4</v>
      </c>
      <c r="K122" s="23">
        <v>39.4</v>
      </c>
      <c r="L122" s="23">
        <f>K122-J122</f>
        <v>2</v>
      </c>
      <c r="M122" s="23"/>
      <c r="N122" s="23" t="s">
        <v>23</v>
      </c>
      <c r="O122" s="23"/>
      <c r="P122" s="23"/>
      <c r="Q122" s="53" t="s">
        <v>24</v>
      </c>
      <c r="R122" s="53"/>
      <c r="S122" s="53"/>
    </row>
    <row r="123" spans="1:19">
      <c r="A123" s="55">
        <v>16.720366163303499</v>
      </c>
      <c r="B123" s="57"/>
      <c r="C123" s="4">
        <v>22</v>
      </c>
      <c r="D123" s="4">
        <v>6.7</v>
      </c>
      <c r="E123" s="12"/>
    </row>
    <row r="124" spans="1:19">
      <c r="A124" s="55">
        <v>16.859414673259401</v>
      </c>
      <c r="B124" s="57"/>
      <c r="C124" s="4">
        <v>23</v>
      </c>
      <c r="D124" s="4">
        <v>8.3000000000000007</v>
      </c>
      <c r="E124" s="12"/>
      <c r="I124" s="17" t="s">
        <v>6</v>
      </c>
      <c r="J124" s="18" t="s">
        <v>7</v>
      </c>
      <c r="K124" s="18" t="s">
        <v>8</v>
      </c>
      <c r="L124" s="19" t="s">
        <v>9</v>
      </c>
      <c r="M124" s="49" t="s">
        <v>10</v>
      </c>
      <c r="N124" s="49"/>
      <c r="O124" s="49" t="s">
        <v>11</v>
      </c>
      <c r="P124" s="49"/>
      <c r="Q124" s="50" t="s">
        <v>27</v>
      </c>
      <c r="R124" s="51"/>
    </row>
    <row r="125" spans="1:19">
      <c r="A125" s="55">
        <v>16.9984631832153</v>
      </c>
      <c r="B125" s="57"/>
      <c r="C125" s="4">
        <v>24</v>
      </c>
      <c r="D125" s="4">
        <v>7.5</v>
      </c>
      <c r="E125" s="12"/>
      <c r="I125" s="24" t="s">
        <v>29</v>
      </c>
      <c r="J125" s="24" t="s">
        <v>30</v>
      </c>
      <c r="K125" s="24" t="s">
        <v>31</v>
      </c>
      <c r="L125" s="8" t="s">
        <v>16</v>
      </c>
      <c r="M125" s="24" t="s">
        <v>17</v>
      </c>
      <c r="N125" s="24" t="s">
        <v>18</v>
      </c>
      <c r="O125" s="24" t="s">
        <v>17</v>
      </c>
      <c r="P125" s="24" t="s">
        <v>18</v>
      </c>
    </row>
    <row r="126" spans="1:19">
      <c r="A126" s="55">
        <v>17.137511693171199</v>
      </c>
      <c r="B126" s="57"/>
      <c r="C126" s="4">
        <v>25</v>
      </c>
      <c r="D126" s="4">
        <v>6.6</v>
      </c>
      <c r="E126" s="12"/>
      <c r="I126" s="24">
        <v>39.4</v>
      </c>
      <c r="J126" s="24">
        <v>51</v>
      </c>
      <c r="K126" s="24">
        <v>48.5</v>
      </c>
      <c r="L126" s="24">
        <f>K126-J126</f>
        <v>-2.5</v>
      </c>
      <c r="M126" s="24"/>
      <c r="N126" s="24"/>
      <c r="O126" s="24" t="s">
        <v>23</v>
      </c>
      <c r="P126" s="24"/>
    </row>
    <row r="127" spans="1:19">
      <c r="A127" s="55">
        <v>17.276560203127101</v>
      </c>
      <c r="B127" s="57"/>
      <c r="C127" s="4">
        <v>26</v>
      </c>
      <c r="D127" s="4">
        <v>11.3</v>
      </c>
      <c r="E127" s="12"/>
      <c r="I127" s="24">
        <v>39.4</v>
      </c>
      <c r="J127" s="24">
        <v>51</v>
      </c>
      <c r="K127" s="24">
        <v>48.5</v>
      </c>
      <c r="L127">
        <f>K127-J127</f>
        <v>-2.5</v>
      </c>
    </row>
    <row r="128" spans="1:19">
      <c r="A128" s="56">
        <v>17.415608713083</v>
      </c>
      <c r="B128" s="57"/>
      <c r="C128" s="4">
        <v>27</v>
      </c>
      <c r="D128" s="4"/>
      <c r="E128" s="12"/>
    </row>
    <row r="129" spans="1:19">
      <c r="A129" s="54">
        <v>10</v>
      </c>
      <c r="B129" s="57" t="s">
        <v>5</v>
      </c>
      <c r="C129" s="4">
        <v>17</v>
      </c>
      <c r="D129" s="3"/>
      <c r="E129" s="13"/>
    </row>
    <row r="130" spans="1:19">
      <c r="A130" s="55">
        <v>17.6937057329948</v>
      </c>
      <c r="B130" s="57"/>
      <c r="C130" s="4">
        <v>16</v>
      </c>
      <c r="D130" s="3">
        <v>10.5</v>
      </c>
      <c r="E130" s="13"/>
    </row>
    <row r="131" spans="1:19">
      <c r="A131" s="55">
        <v>17.832754242950699</v>
      </c>
      <c r="B131" s="57"/>
      <c r="C131" s="4">
        <v>15</v>
      </c>
      <c r="D131" s="3">
        <v>7</v>
      </c>
      <c r="E131" s="13"/>
    </row>
    <row r="132" spans="1:19">
      <c r="A132" s="55">
        <v>17.971802752906601</v>
      </c>
      <c r="B132" s="57"/>
      <c r="C132" s="4">
        <v>14</v>
      </c>
      <c r="D132" s="4">
        <v>7</v>
      </c>
      <c r="E132" s="12"/>
    </row>
    <row r="133" spans="1:19">
      <c r="A133" s="55">
        <v>18.1108512628625</v>
      </c>
      <c r="B133" s="57"/>
      <c r="C133" s="4">
        <v>13</v>
      </c>
      <c r="D133" s="4">
        <v>8</v>
      </c>
      <c r="E133" s="12"/>
      <c r="I133" s="17" t="s">
        <v>6</v>
      </c>
      <c r="J133" s="18" t="s">
        <v>7</v>
      </c>
      <c r="K133" s="18" t="s">
        <v>8</v>
      </c>
      <c r="L133" s="19" t="s">
        <v>9</v>
      </c>
      <c r="M133" s="49" t="s">
        <v>10</v>
      </c>
      <c r="N133" s="49"/>
      <c r="O133" s="49" t="s">
        <v>11</v>
      </c>
      <c r="P133" s="49"/>
    </row>
    <row r="134" spans="1:19">
      <c r="A134" s="55">
        <v>18.249899772818399</v>
      </c>
      <c r="B134" s="57"/>
      <c r="C134" s="4">
        <v>12</v>
      </c>
      <c r="D134" s="4">
        <v>7.5</v>
      </c>
      <c r="E134" s="12"/>
      <c r="I134" s="20" t="s">
        <v>13</v>
      </c>
      <c r="J134" s="20" t="s">
        <v>14</v>
      </c>
      <c r="K134" s="20" t="s">
        <v>15</v>
      </c>
      <c r="L134" s="21" t="s">
        <v>16</v>
      </c>
      <c r="M134" s="20" t="s">
        <v>17</v>
      </c>
      <c r="N134" s="20" t="s">
        <v>18</v>
      </c>
      <c r="O134" s="20" t="s">
        <v>17</v>
      </c>
      <c r="P134" s="20" t="s">
        <v>18</v>
      </c>
    </row>
    <row r="135" spans="1:19">
      <c r="A135" s="55">
        <v>18.388948282774301</v>
      </c>
      <c r="B135" s="57"/>
      <c r="C135" s="4">
        <v>11</v>
      </c>
      <c r="D135" s="4">
        <v>10</v>
      </c>
      <c r="E135" s="12"/>
      <c r="I135" s="22">
        <v>51</v>
      </c>
      <c r="J135" s="22">
        <v>39.4</v>
      </c>
      <c r="K135" s="22">
        <v>38.5</v>
      </c>
      <c r="L135" s="22">
        <f>K135-J135</f>
        <v>-0.89999999999999858</v>
      </c>
      <c r="M135" s="22"/>
      <c r="N135" s="22"/>
      <c r="O135" s="22"/>
      <c r="P135" s="22" t="s">
        <v>23</v>
      </c>
      <c r="Q135" s="52" t="s">
        <v>21</v>
      </c>
      <c r="R135" s="52"/>
      <c r="S135" s="52"/>
    </row>
    <row r="136" spans="1:19">
      <c r="A136" s="55">
        <v>18.5279967927302</v>
      </c>
      <c r="B136" s="57"/>
      <c r="C136" s="4">
        <v>21</v>
      </c>
      <c r="D136" s="4">
        <v>10</v>
      </c>
      <c r="E136" s="12"/>
      <c r="I136" s="23">
        <v>51</v>
      </c>
      <c r="J136" s="23">
        <v>39.4</v>
      </c>
      <c r="K136" s="23">
        <v>38.5</v>
      </c>
      <c r="L136" s="23">
        <f>K136-J136</f>
        <v>-0.89999999999999858</v>
      </c>
      <c r="M136" s="23"/>
      <c r="N136" s="23"/>
      <c r="O136" s="23"/>
      <c r="P136" s="23" t="s">
        <v>23</v>
      </c>
      <c r="Q136" s="53" t="s">
        <v>24</v>
      </c>
      <c r="R136" s="53"/>
      <c r="S136" s="53"/>
    </row>
    <row r="137" spans="1:19">
      <c r="A137" s="55">
        <v>18.667045302686098</v>
      </c>
      <c r="B137" s="57"/>
      <c r="C137" s="4">
        <v>22</v>
      </c>
      <c r="D137" s="4">
        <v>7.5</v>
      </c>
      <c r="E137" s="12"/>
    </row>
    <row r="138" spans="1:19">
      <c r="A138" s="55">
        <v>18.806093812642001</v>
      </c>
      <c r="B138" s="57"/>
      <c r="C138" s="4">
        <v>23</v>
      </c>
      <c r="D138" s="4">
        <v>8</v>
      </c>
      <c r="E138" s="12"/>
      <c r="I138" s="17" t="s">
        <v>6</v>
      </c>
      <c r="J138" s="18" t="s">
        <v>7</v>
      </c>
      <c r="K138" s="18" t="s">
        <v>8</v>
      </c>
      <c r="L138" s="19" t="s">
        <v>9</v>
      </c>
      <c r="M138" s="49" t="s">
        <v>10</v>
      </c>
      <c r="N138" s="49"/>
      <c r="O138" s="49" t="s">
        <v>11</v>
      </c>
      <c r="P138" s="49"/>
      <c r="Q138" s="50" t="s">
        <v>27</v>
      </c>
      <c r="R138" s="51"/>
    </row>
    <row r="139" spans="1:19">
      <c r="A139" s="55">
        <v>18.945142322597899</v>
      </c>
      <c r="B139" s="57"/>
      <c r="C139" s="4">
        <v>24</v>
      </c>
      <c r="D139" s="4">
        <v>7</v>
      </c>
      <c r="E139" s="12"/>
      <c r="I139" s="24" t="s">
        <v>29</v>
      </c>
      <c r="J139" s="24" t="s">
        <v>30</v>
      </c>
      <c r="K139" s="24" t="s">
        <v>31</v>
      </c>
      <c r="L139" s="8" t="s">
        <v>16</v>
      </c>
      <c r="M139" s="24" t="s">
        <v>17</v>
      </c>
      <c r="N139" s="24" t="s">
        <v>18</v>
      </c>
      <c r="O139" s="24" t="s">
        <v>17</v>
      </c>
      <c r="P139" s="24" t="s">
        <v>18</v>
      </c>
    </row>
    <row r="140" spans="1:19">
      <c r="A140" s="55">
        <v>19.084190832553801</v>
      </c>
      <c r="B140" s="57"/>
      <c r="C140" s="4">
        <v>25</v>
      </c>
      <c r="D140" s="4">
        <v>7</v>
      </c>
      <c r="E140" s="12"/>
      <c r="I140" s="24">
        <v>38.5</v>
      </c>
      <c r="J140" s="24">
        <v>49.9</v>
      </c>
      <c r="K140" s="24">
        <v>51</v>
      </c>
      <c r="L140" s="24">
        <f>K140-J140</f>
        <v>1.1000000000000014</v>
      </c>
      <c r="M140" s="24"/>
      <c r="N140" s="24"/>
      <c r="O140" s="24" t="s">
        <v>23</v>
      </c>
      <c r="P140" s="24"/>
    </row>
    <row r="141" spans="1:19">
      <c r="A141" s="55">
        <v>19.2232393425097</v>
      </c>
      <c r="B141" s="57"/>
      <c r="C141" s="4">
        <v>26</v>
      </c>
      <c r="D141" s="4">
        <v>10.5</v>
      </c>
      <c r="E141" s="12"/>
      <c r="I141" s="24">
        <v>38.5</v>
      </c>
      <c r="J141" s="24">
        <v>50</v>
      </c>
      <c r="K141" s="24">
        <v>51</v>
      </c>
      <c r="L141">
        <f>K141-J141</f>
        <v>1</v>
      </c>
    </row>
    <row r="142" spans="1:19">
      <c r="A142" s="56"/>
      <c r="B142" s="57"/>
      <c r="C142" s="4">
        <v>27</v>
      </c>
      <c r="D142" s="4"/>
      <c r="E142" s="12"/>
    </row>
    <row r="143" spans="1:19">
      <c r="A143" s="54">
        <v>11</v>
      </c>
      <c r="B143" s="57" t="s">
        <v>5</v>
      </c>
      <c r="C143" s="4">
        <v>17</v>
      </c>
      <c r="D143" s="3"/>
      <c r="E143" s="13"/>
    </row>
    <row r="144" spans="1:19">
      <c r="A144" s="55">
        <v>19.501336362421501</v>
      </c>
      <c r="B144" s="57"/>
      <c r="C144" s="4">
        <v>16</v>
      </c>
      <c r="D144" s="3">
        <v>11.5</v>
      </c>
      <c r="E144" s="13"/>
    </row>
    <row r="145" spans="1:19">
      <c r="A145" s="55">
        <v>19.6403848723774</v>
      </c>
      <c r="B145" s="57"/>
      <c r="C145" s="4">
        <v>15</v>
      </c>
      <c r="D145" s="3">
        <v>6.5</v>
      </c>
      <c r="E145" s="13"/>
    </row>
    <row r="146" spans="1:19">
      <c r="A146" s="55">
        <v>19.779433382333298</v>
      </c>
      <c r="B146" s="57"/>
      <c r="C146" s="4">
        <v>14</v>
      </c>
      <c r="D146" s="4">
        <v>7.5</v>
      </c>
      <c r="E146" s="12"/>
    </row>
    <row r="147" spans="1:19">
      <c r="A147" s="55">
        <v>19.918481892289201</v>
      </c>
      <c r="B147" s="57"/>
      <c r="C147" s="4">
        <v>13</v>
      </c>
      <c r="D147" s="4">
        <v>8</v>
      </c>
      <c r="E147" s="12"/>
      <c r="I147" s="17" t="s">
        <v>6</v>
      </c>
      <c r="J147" s="18" t="s">
        <v>7</v>
      </c>
      <c r="K147" s="18" t="s">
        <v>8</v>
      </c>
      <c r="L147" s="19" t="s">
        <v>9</v>
      </c>
      <c r="M147" s="49" t="s">
        <v>10</v>
      </c>
      <c r="N147" s="49"/>
      <c r="O147" s="49" t="s">
        <v>11</v>
      </c>
      <c r="P147" s="49"/>
    </row>
    <row r="148" spans="1:19">
      <c r="A148" s="55">
        <v>20.057530402245099</v>
      </c>
      <c r="B148" s="57"/>
      <c r="C148" s="4">
        <v>12</v>
      </c>
      <c r="D148" s="4">
        <v>6.5</v>
      </c>
      <c r="E148" s="12"/>
      <c r="I148" s="20" t="s">
        <v>13</v>
      </c>
      <c r="J148" s="20" t="s">
        <v>14</v>
      </c>
      <c r="K148" s="20" t="s">
        <v>15</v>
      </c>
      <c r="L148" s="21" t="s">
        <v>16</v>
      </c>
      <c r="M148" s="20" t="s">
        <v>17</v>
      </c>
      <c r="N148" s="20" t="s">
        <v>18</v>
      </c>
      <c r="O148" s="20" t="s">
        <v>17</v>
      </c>
      <c r="P148" s="20" t="s">
        <v>18</v>
      </c>
    </row>
    <row r="149" spans="1:19">
      <c r="A149" s="55">
        <v>20.196578912201002</v>
      </c>
      <c r="B149" s="57"/>
      <c r="C149" s="4">
        <v>11</v>
      </c>
      <c r="D149" s="4">
        <v>9</v>
      </c>
      <c r="E149" s="12"/>
      <c r="I149" s="22">
        <v>47</v>
      </c>
      <c r="J149" s="22">
        <v>36.299999999999997</v>
      </c>
      <c r="K149" s="22">
        <v>37.5</v>
      </c>
      <c r="L149" s="22">
        <f>K149-J149</f>
        <v>1.2000000000000028</v>
      </c>
      <c r="M149" s="22"/>
      <c r="N149" s="22" t="s">
        <v>23</v>
      </c>
      <c r="O149" s="22"/>
      <c r="P149" s="22"/>
      <c r="Q149" s="52" t="s">
        <v>21</v>
      </c>
      <c r="R149" s="52"/>
      <c r="S149" s="52"/>
    </row>
    <row r="150" spans="1:19">
      <c r="A150" s="55">
        <v>20.3356274221569</v>
      </c>
      <c r="B150" s="57"/>
      <c r="C150" s="4">
        <v>21</v>
      </c>
      <c r="D150" s="4">
        <v>9</v>
      </c>
      <c r="E150" s="12"/>
      <c r="I150" s="23">
        <v>47</v>
      </c>
      <c r="J150" s="23">
        <v>36.299999999999997</v>
      </c>
      <c r="K150" s="23">
        <v>37.5</v>
      </c>
      <c r="L150" s="23">
        <f>K150-J150</f>
        <v>1.2000000000000028</v>
      </c>
      <c r="M150" s="23"/>
      <c r="N150" s="23" t="s">
        <v>23</v>
      </c>
      <c r="O150" s="23"/>
      <c r="P150" s="23"/>
      <c r="Q150" s="53" t="s">
        <v>24</v>
      </c>
      <c r="R150" s="53"/>
      <c r="S150" s="53"/>
    </row>
    <row r="151" spans="1:19">
      <c r="A151" s="55">
        <v>20.474675932112799</v>
      </c>
      <c r="B151" s="57"/>
      <c r="C151" s="4">
        <v>22</v>
      </c>
      <c r="D151" s="4">
        <v>6.5</v>
      </c>
      <c r="E151" s="12"/>
    </row>
    <row r="152" spans="1:19">
      <c r="A152" s="55">
        <v>20.613724442068701</v>
      </c>
      <c r="B152" s="57"/>
      <c r="C152" s="4">
        <v>23</v>
      </c>
      <c r="D152" s="4">
        <v>8</v>
      </c>
      <c r="E152" s="12"/>
      <c r="I152" s="17" t="s">
        <v>6</v>
      </c>
      <c r="J152" s="18" t="s">
        <v>7</v>
      </c>
      <c r="K152" s="18" t="s">
        <v>8</v>
      </c>
      <c r="L152" s="19" t="s">
        <v>9</v>
      </c>
      <c r="M152" s="49" t="s">
        <v>10</v>
      </c>
      <c r="N152" s="49"/>
      <c r="O152" s="49" t="s">
        <v>11</v>
      </c>
      <c r="P152" s="49"/>
      <c r="Q152" s="50" t="s">
        <v>27</v>
      </c>
      <c r="R152" s="51"/>
    </row>
    <row r="153" spans="1:19">
      <c r="A153" s="55">
        <v>20.7527729520246</v>
      </c>
      <c r="B153" s="57"/>
      <c r="C153" s="4">
        <v>24</v>
      </c>
      <c r="D153" s="4">
        <v>7</v>
      </c>
      <c r="E153" s="12"/>
      <c r="I153" s="24" t="s">
        <v>29</v>
      </c>
      <c r="J153" s="24" t="s">
        <v>30</v>
      </c>
      <c r="K153" s="24" t="s">
        <v>31</v>
      </c>
      <c r="L153" s="8" t="s">
        <v>16</v>
      </c>
      <c r="M153" s="24" t="s">
        <v>17</v>
      </c>
      <c r="N153" s="24" t="s">
        <v>18</v>
      </c>
      <c r="O153" s="24" t="s">
        <v>17</v>
      </c>
      <c r="P153" s="24" t="s">
        <v>18</v>
      </c>
    </row>
    <row r="154" spans="1:19">
      <c r="A154" s="55">
        <v>20.891821461980498</v>
      </c>
      <c r="B154" s="57"/>
      <c r="C154" s="4">
        <v>25</v>
      </c>
      <c r="D154" s="4">
        <v>6</v>
      </c>
      <c r="E154" s="12"/>
      <c r="I154" s="24">
        <v>37.5</v>
      </c>
      <c r="J154" s="24">
        <v>48.6</v>
      </c>
      <c r="K154" s="24">
        <v>47</v>
      </c>
      <c r="L154" s="24">
        <f>K154-J154</f>
        <v>-1.6000000000000014</v>
      </c>
      <c r="M154" s="24"/>
      <c r="N154" s="24"/>
      <c r="O154" s="24" t="s">
        <v>23</v>
      </c>
      <c r="P154" s="24"/>
    </row>
    <row r="155" spans="1:19">
      <c r="A155" s="55">
        <v>21.030869971936401</v>
      </c>
      <c r="B155" s="57"/>
      <c r="C155" s="4">
        <v>26</v>
      </c>
      <c r="D155" s="4">
        <v>11.5</v>
      </c>
      <c r="E155" s="12"/>
      <c r="I155" s="24">
        <v>37.5</v>
      </c>
      <c r="J155" s="24">
        <v>48.5</v>
      </c>
      <c r="K155" s="24">
        <v>47</v>
      </c>
      <c r="L155" s="43">
        <f>K155-J155</f>
        <v>-1.5</v>
      </c>
    </row>
    <row r="156" spans="1:19">
      <c r="A156" s="56">
        <v>21.169918481892299</v>
      </c>
      <c r="B156" s="57"/>
      <c r="C156" s="4">
        <v>27</v>
      </c>
      <c r="D156" s="4"/>
      <c r="E156" s="12"/>
      <c r="L156" t="s">
        <v>35</v>
      </c>
    </row>
    <row r="157" spans="1:19">
      <c r="A157" s="54">
        <v>12</v>
      </c>
      <c r="B157" s="57" t="s">
        <v>32</v>
      </c>
      <c r="C157" s="4">
        <v>17</v>
      </c>
      <c r="D157" s="3"/>
      <c r="E157" s="13"/>
    </row>
    <row r="158" spans="1:19">
      <c r="A158" s="55">
        <v>21.4480155018041</v>
      </c>
      <c r="B158" s="57"/>
      <c r="C158" s="4">
        <v>16</v>
      </c>
      <c r="D158" s="3">
        <v>10</v>
      </c>
      <c r="E158" s="13"/>
    </row>
    <row r="159" spans="1:19">
      <c r="A159" s="55">
        <v>21.587064011759999</v>
      </c>
      <c r="B159" s="57"/>
      <c r="C159" s="4">
        <v>15</v>
      </c>
      <c r="D159" s="3">
        <v>7.5</v>
      </c>
      <c r="E159" s="13"/>
    </row>
    <row r="160" spans="1:19">
      <c r="A160" s="55">
        <v>21.726112521715901</v>
      </c>
      <c r="B160" s="57"/>
      <c r="C160" s="4">
        <v>14</v>
      </c>
      <c r="D160" s="4">
        <v>8</v>
      </c>
      <c r="E160" s="12"/>
    </row>
    <row r="161" spans="1:19">
      <c r="A161" s="55">
        <v>21.8651610316718</v>
      </c>
      <c r="B161" s="57"/>
      <c r="C161" s="4">
        <v>13</v>
      </c>
      <c r="D161" s="4">
        <v>8</v>
      </c>
      <c r="E161" s="12"/>
    </row>
    <row r="162" spans="1:19">
      <c r="A162" s="55">
        <v>22.004209541627699</v>
      </c>
      <c r="B162" s="57"/>
      <c r="C162" s="4">
        <v>12</v>
      </c>
      <c r="D162" s="4">
        <v>8</v>
      </c>
      <c r="E162" s="12"/>
    </row>
    <row r="163" spans="1:19">
      <c r="A163" s="55">
        <v>22.143258051583601</v>
      </c>
      <c r="B163" s="57"/>
      <c r="C163" s="4">
        <v>11</v>
      </c>
      <c r="D163" s="4">
        <v>9</v>
      </c>
      <c r="E163" s="12"/>
      <c r="I163" s="17" t="s">
        <v>6</v>
      </c>
      <c r="J163" s="18" t="s">
        <v>7</v>
      </c>
      <c r="K163" s="18" t="s">
        <v>8</v>
      </c>
      <c r="L163" s="19" t="s">
        <v>9</v>
      </c>
      <c r="M163" s="49" t="s">
        <v>10</v>
      </c>
      <c r="N163" s="49"/>
      <c r="O163" s="49" t="s">
        <v>11</v>
      </c>
      <c r="P163" s="49"/>
    </row>
    <row r="164" spans="1:19">
      <c r="A164" s="55">
        <v>22.2823065615395</v>
      </c>
      <c r="B164" s="57"/>
      <c r="C164" s="4">
        <v>21</v>
      </c>
      <c r="D164" s="4">
        <v>9</v>
      </c>
      <c r="E164" s="12"/>
      <c r="I164" s="20" t="s">
        <v>13</v>
      </c>
      <c r="J164" s="20" t="s">
        <v>14</v>
      </c>
      <c r="K164" s="20" t="s">
        <v>15</v>
      </c>
      <c r="L164" s="21" t="s">
        <v>16</v>
      </c>
      <c r="M164" s="20" t="s">
        <v>17</v>
      </c>
      <c r="N164" s="20" t="s">
        <v>18</v>
      </c>
      <c r="O164" s="20" t="s">
        <v>17</v>
      </c>
      <c r="P164" s="20" t="s">
        <v>18</v>
      </c>
    </row>
    <row r="165" spans="1:19">
      <c r="A165" s="55">
        <v>22.421355071495402</v>
      </c>
      <c r="B165" s="57"/>
      <c r="C165" s="4">
        <v>22</v>
      </c>
      <c r="D165" s="4">
        <v>8</v>
      </c>
      <c r="E165" s="12"/>
      <c r="I165" s="22">
        <v>50</v>
      </c>
      <c r="J165" s="22">
        <v>38.6</v>
      </c>
      <c r="K165" s="22">
        <v>39.5</v>
      </c>
      <c r="L165" s="22">
        <f>K165-J165</f>
        <v>0.89999999999999858</v>
      </c>
      <c r="M165" s="22"/>
      <c r="N165" s="22" t="s">
        <v>23</v>
      </c>
      <c r="O165" s="22"/>
      <c r="P165" s="22"/>
      <c r="Q165" s="52" t="s">
        <v>21</v>
      </c>
      <c r="R165" s="52"/>
      <c r="S165" s="52"/>
    </row>
    <row r="166" spans="1:19">
      <c r="A166" s="55">
        <v>22.5604035814513</v>
      </c>
      <c r="B166" s="57"/>
      <c r="C166" s="4">
        <v>23</v>
      </c>
      <c r="D166" s="4">
        <v>8</v>
      </c>
      <c r="E166" s="12"/>
      <c r="I166" s="23">
        <v>50</v>
      </c>
      <c r="J166" s="23">
        <v>38.6</v>
      </c>
      <c r="K166" s="23">
        <v>39.5</v>
      </c>
      <c r="L166" s="23">
        <f>K166-J166</f>
        <v>0.89999999999999858</v>
      </c>
      <c r="M166" s="23"/>
      <c r="N166" s="23" t="s">
        <v>23</v>
      </c>
      <c r="O166" s="23"/>
      <c r="P166" s="23"/>
      <c r="Q166" s="53" t="s">
        <v>24</v>
      </c>
      <c r="R166" s="53"/>
      <c r="S166" s="53"/>
    </row>
    <row r="167" spans="1:19">
      <c r="A167" s="55">
        <v>22.699452091407199</v>
      </c>
      <c r="B167" s="57"/>
      <c r="C167" s="4">
        <v>24</v>
      </c>
      <c r="D167" s="4">
        <v>8</v>
      </c>
      <c r="E167" s="12"/>
    </row>
    <row r="168" spans="1:19">
      <c r="A168" s="55">
        <v>22.838500601363101</v>
      </c>
      <c r="B168" s="57"/>
      <c r="C168" s="4">
        <v>25</v>
      </c>
      <c r="D168" s="4">
        <v>7.5</v>
      </c>
      <c r="E168" s="12"/>
      <c r="I168" s="17" t="s">
        <v>6</v>
      </c>
      <c r="J168" s="18" t="s">
        <v>7</v>
      </c>
      <c r="K168" s="18" t="s">
        <v>8</v>
      </c>
      <c r="L168" s="19" t="s">
        <v>9</v>
      </c>
      <c r="M168" s="49" t="s">
        <v>10</v>
      </c>
      <c r="N168" s="49"/>
      <c r="O168" s="49" t="s">
        <v>11</v>
      </c>
      <c r="P168" s="49"/>
      <c r="Q168" s="50" t="s">
        <v>27</v>
      </c>
      <c r="R168" s="51"/>
    </row>
    <row r="169" spans="1:19">
      <c r="A169" s="55">
        <v>22.977549111319</v>
      </c>
      <c r="B169" s="57"/>
      <c r="C169" s="4">
        <v>26</v>
      </c>
      <c r="D169" s="4">
        <v>10</v>
      </c>
      <c r="E169" s="12"/>
      <c r="I169" s="24" t="s">
        <v>29</v>
      </c>
      <c r="J169" s="24" t="s">
        <v>30</v>
      </c>
      <c r="K169" s="24" t="s">
        <v>31</v>
      </c>
      <c r="L169" s="8" t="s">
        <v>16</v>
      </c>
      <c r="M169" s="24" t="s">
        <v>17</v>
      </c>
      <c r="N169" s="24" t="s">
        <v>18</v>
      </c>
      <c r="O169" s="24" t="s">
        <v>17</v>
      </c>
      <c r="P169" s="24" t="s">
        <v>18</v>
      </c>
    </row>
    <row r="170" spans="1:19">
      <c r="A170" s="56">
        <v>23.116597621274899</v>
      </c>
      <c r="B170" s="57"/>
      <c r="C170" s="4">
        <v>27</v>
      </c>
      <c r="D170" s="4"/>
      <c r="E170" s="12"/>
      <c r="I170" s="24">
        <v>39.5</v>
      </c>
      <c r="J170" s="24">
        <v>51.1</v>
      </c>
      <c r="K170" s="24">
        <v>50</v>
      </c>
      <c r="L170" s="24">
        <f>K170-J170</f>
        <v>-1.1000000000000014</v>
      </c>
      <c r="M170" s="24"/>
      <c r="N170" s="24"/>
      <c r="O170" s="24" t="s">
        <v>23</v>
      </c>
      <c r="P170" s="24"/>
    </row>
    <row r="171" spans="1:19">
      <c r="A171" s="54">
        <v>13</v>
      </c>
      <c r="B171" s="57" t="s">
        <v>5</v>
      </c>
      <c r="C171" s="4">
        <v>17</v>
      </c>
      <c r="D171" s="3"/>
      <c r="E171" s="13"/>
      <c r="I171" s="24">
        <v>39.5</v>
      </c>
      <c r="J171" s="24">
        <v>51</v>
      </c>
      <c r="K171" s="24">
        <v>50</v>
      </c>
      <c r="L171">
        <f>K171-J171</f>
        <v>-1</v>
      </c>
    </row>
    <row r="172" spans="1:19">
      <c r="A172" s="55"/>
      <c r="B172" s="57"/>
      <c r="C172" s="4">
        <v>16</v>
      </c>
      <c r="D172" s="3">
        <v>10.3</v>
      </c>
      <c r="E172" s="13"/>
    </row>
    <row r="173" spans="1:19">
      <c r="A173" s="55">
        <v>28</v>
      </c>
      <c r="B173" s="57"/>
      <c r="C173" s="4">
        <v>15</v>
      </c>
      <c r="D173" s="3">
        <v>7</v>
      </c>
      <c r="E173" s="13"/>
    </row>
    <row r="174" spans="1:19">
      <c r="A174" s="55"/>
      <c r="B174" s="57"/>
      <c r="C174" s="4">
        <v>14</v>
      </c>
      <c r="D174" s="4">
        <v>7.4</v>
      </c>
      <c r="E174" s="12"/>
    </row>
    <row r="175" spans="1:19">
      <c r="A175" s="55"/>
      <c r="B175" s="57"/>
      <c r="C175" s="4">
        <v>13</v>
      </c>
      <c r="D175" s="4">
        <v>8</v>
      </c>
      <c r="E175" s="12"/>
      <c r="I175" s="17" t="s">
        <v>6</v>
      </c>
      <c r="J175" s="18" t="s">
        <v>7</v>
      </c>
      <c r="K175" s="18" t="s">
        <v>8</v>
      </c>
      <c r="L175" s="19" t="s">
        <v>9</v>
      </c>
      <c r="M175" s="49" t="s">
        <v>10</v>
      </c>
      <c r="N175" s="49"/>
      <c r="O175" s="49" t="s">
        <v>11</v>
      </c>
      <c r="P175" s="49"/>
    </row>
    <row r="176" spans="1:19">
      <c r="A176" s="55"/>
      <c r="B176" s="57"/>
      <c r="C176" s="4">
        <v>12</v>
      </c>
      <c r="D176" s="4">
        <v>7.2</v>
      </c>
      <c r="E176" s="12"/>
      <c r="I176" s="20" t="s">
        <v>13</v>
      </c>
      <c r="J176" s="20" t="s">
        <v>14</v>
      </c>
      <c r="K176" s="20" t="s">
        <v>15</v>
      </c>
      <c r="L176" s="21" t="s">
        <v>16</v>
      </c>
      <c r="M176" s="20" t="s">
        <v>17</v>
      </c>
      <c r="N176" s="20" t="s">
        <v>18</v>
      </c>
      <c r="O176" s="20" t="s">
        <v>17</v>
      </c>
      <c r="P176" s="20" t="s">
        <v>18</v>
      </c>
    </row>
    <row r="177" spans="1:19">
      <c r="A177" s="55"/>
      <c r="B177" s="57"/>
      <c r="C177" s="4">
        <v>11</v>
      </c>
      <c r="D177" s="4">
        <v>8.3000000000000007</v>
      </c>
      <c r="E177" s="12"/>
      <c r="I177" s="22">
        <v>47.1</v>
      </c>
      <c r="J177" s="22">
        <v>36.299999999999997</v>
      </c>
      <c r="K177" s="22">
        <v>36.799999999999997</v>
      </c>
      <c r="L177" s="22">
        <f>K177-J177</f>
        <v>0.5</v>
      </c>
      <c r="M177" s="22"/>
      <c r="N177" s="22" t="s">
        <v>23</v>
      </c>
      <c r="O177" s="22"/>
      <c r="P177" s="22"/>
      <c r="Q177" s="52" t="s">
        <v>21</v>
      </c>
      <c r="R177" s="52"/>
      <c r="S177" s="52"/>
    </row>
    <row r="178" spans="1:19">
      <c r="A178" s="55"/>
      <c r="B178" s="57"/>
      <c r="C178" s="4">
        <v>21</v>
      </c>
      <c r="D178" s="4">
        <v>8.4</v>
      </c>
      <c r="E178" s="12"/>
      <c r="I178" s="23">
        <v>47.1</v>
      </c>
      <c r="J178" s="23">
        <v>36.4</v>
      </c>
      <c r="K178" s="23">
        <v>36.799999999999997</v>
      </c>
      <c r="L178" s="23">
        <f>K178-J178</f>
        <v>0.39999999999999858</v>
      </c>
      <c r="M178" s="23"/>
      <c r="N178" s="23" t="s">
        <v>23</v>
      </c>
      <c r="O178" s="23"/>
      <c r="P178" s="23"/>
      <c r="Q178" s="53" t="s">
        <v>24</v>
      </c>
      <c r="R178" s="53"/>
      <c r="S178" s="53"/>
    </row>
    <row r="179" spans="1:19">
      <c r="A179" s="55">
        <v>29</v>
      </c>
      <c r="B179" s="57"/>
      <c r="C179" s="4">
        <v>22</v>
      </c>
      <c r="D179" s="4">
        <v>7</v>
      </c>
      <c r="E179" s="12"/>
    </row>
    <row r="180" spans="1:19">
      <c r="A180" s="55"/>
      <c r="B180" s="57"/>
      <c r="C180" s="4">
        <v>23</v>
      </c>
      <c r="D180" s="4">
        <v>8.1999999999999993</v>
      </c>
      <c r="E180" s="12"/>
      <c r="I180" s="17" t="s">
        <v>6</v>
      </c>
      <c r="J180" s="18" t="s">
        <v>7</v>
      </c>
      <c r="K180" s="18" t="s">
        <v>8</v>
      </c>
      <c r="L180" s="19" t="s">
        <v>9</v>
      </c>
      <c r="M180" s="49" t="s">
        <v>10</v>
      </c>
      <c r="N180" s="49"/>
      <c r="O180" s="49" t="s">
        <v>11</v>
      </c>
      <c r="P180" s="49"/>
      <c r="Q180" s="50" t="s">
        <v>27</v>
      </c>
      <c r="R180" s="51"/>
    </row>
    <row r="181" spans="1:19">
      <c r="A181" s="55"/>
      <c r="B181" s="57"/>
      <c r="C181" s="4">
        <v>24</v>
      </c>
      <c r="D181" s="4">
        <v>7.2</v>
      </c>
      <c r="E181" s="12"/>
      <c r="I181" s="24" t="s">
        <v>29</v>
      </c>
      <c r="J181" s="24" t="s">
        <v>30</v>
      </c>
      <c r="K181" s="24" t="s">
        <v>31</v>
      </c>
      <c r="L181" s="8" t="s">
        <v>16</v>
      </c>
      <c r="M181" s="24" t="s">
        <v>17</v>
      </c>
      <c r="N181" s="24" t="s">
        <v>18</v>
      </c>
      <c r="O181" s="24" t="s">
        <v>17</v>
      </c>
      <c r="P181" s="24" t="s">
        <v>18</v>
      </c>
    </row>
    <row r="182" spans="1:19">
      <c r="A182" s="55"/>
      <c r="B182" s="57"/>
      <c r="C182" s="4">
        <v>25</v>
      </c>
      <c r="D182" s="4">
        <v>6.6</v>
      </c>
      <c r="E182" s="12"/>
      <c r="I182" s="24">
        <v>36.799999999999997</v>
      </c>
      <c r="J182" s="24">
        <v>47.6</v>
      </c>
      <c r="K182" s="24">
        <v>47.1</v>
      </c>
      <c r="L182" s="24">
        <f>K182-J182</f>
        <v>-0.5</v>
      </c>
      <c r="M182" s="24"/>
      <c r="N182" s="24"/>
      <c r="O182" s="24" t="s">
        <v>23</v>
      </c>
      <c r="P182" s="24"/>
    </row>
    <row r="183" spans="1:19">
      <c r="A183" s="55"/>
      <c r="B183" s="57"/>
      <c r="C183" s="4">
        <v>26</v>
      </c>
      <c r="D183" s="4">
        <v>10.5</v>
      </c>
      <c r="E183" s="12"/>
      <c r="I183" s="24">
        <v>36.799999999999997</v>
      </c>
      <c r="J183" s="24">
        <v>47.5</v>
      </c>
      <c r="K183" s="24">
        <v>47.1</v>
      </c>
      <c r="L183" s="24">
        <f>K183-J183</f>
        <v>-0.39999999999999858</v>
      </c>
    </row>
    <row r="184" spans="1:19">
      <c r="A184" s="56"/>
      <c r="B184" s="57"/>
      <c r="C184" s="4">
        <v>27</v>
      </c>
      <c r="D184" s="4"/>
      <c r="E184" s="12"/>
    </row>
    <row r="185" spans="1:19">
      <c r="A185" s="58">
        <v>14</v>
      </c>
      <c r="B185" s="57" t="s">
        <v>5</v>
      </c>
      <c r="C185" s="4">
        <v>17</v>
      </c>
      <c r="D185" s="3"/>
      <c r="E185" s="13"/>
    </row>
    <row r="186" spans="1:19">
      <c r="A186" s="59">
        <v>24.053746227974798</v>
      </c>
      <c r="B186" s="57"/>
      <c r="C186" s="4">
        <v>16</v>
      </c>
      <c r="D186" s="3">
        <v>12</v>
      </c>
      <c r="E186" s="13"/>
    </row>
    <row r="187" spans="1:19">
      <c r="A187" s="59">
        <v>24.189083178632</v>
      </c>
      <c r="B187" s="57"/>
      <c r="C187" s="4">
        <v>15</v>
      </c>
      <c r="D187" s="3">
        <v>8</v>
      </c>
      <c r="E187" s="13"/>
    </row>
    <row r="188" spans="1:19">
      <c r="A188" s="59">
        <v>24.324420129289098</v>
      </c>
      <c r="B188" s="57"/>
      <c r="C188" s="4">
        <v>14</v>
      </c>
      <c r="D188" s="4">
        <v>8</v>
      </c>
      <c r="E188" s="12"/>
    </row>
    <row r="189" spans="1:19">
      <c r="A189" s="59">
        <v>24.4597570799463</v>
      </c>
      <c r="B189" s="57"/>
      <c r="C189" s="4">
        <v>13</v>
      </c>
      <c r="D189" s="4">
        <v>9</v>
      </c>
      <c r="E189" s="12"/>
      <c r="I189" s="17" t="s">
        <v>6</v>
      </c>
      <c r="J189" s="18" t="s">
        <v>7</v>
      </c>
      <c r="K189" s="18" t="s">
        <v>8</v>
      </c>
      <c r="L189" s="19" t="s">
        <v>9</v>
      </c>
      <c r="M189" s="49" t="s">
        <v>10</v>
      </c>
      <c r="N189" s="49"/>
      <c r="O189" s="49" t="s">
        <v>11</v>
      </c>
      <c r="P189" s="49"/>
    </row>
    <row r="190" spans="1:19">
      <c r="A190" s="59">
        <v>24.595094030603398</v>
      </c>
      <c r="B190" s="57"/>
      <c r="C190" s="4">
        <v>12</v>
      </c>
      <c r="D190" s="4">
        <v>8</v>
      </c>
      <c r="E190" s="12"/>
      <c r="I190" s="20" t="s">
        <v>13</v>
      </c>
      <c r="J190" s="20" t="s">
        <v>14</v>
      </c>
      <c r="K190" s="20" t="s">
        <v>15</v>
      </c>
      <c r="L190" s="21" t="s">
        <v>16</v>
      </c>
      <c r="M190" s="20" t="s">
        <v>17</v>
      </c>
      <c r="N190" s="20" t="s">
        <v>18</v>
      </c>
      <c r="O190" s="20" t="s">
        <v>17</v>
      </c>
      <c r="P190" s="20" t="s">
        <v>18</v>
      </c>
    </row>
    <row r="191" spans="1:19">
      <c r="A191" s="59">
        <v>24.7304309812606</v>
      </c>
      <c r="B191" s="57"/>
      <c r="C191" s="4">
        <v>11</v>
      </c>
      <c r="D191" s="4">
        <v>9</v>
      </c>
      <c r="E191" s="12"/>
      <c r="I191" s="22">
        <v>52.2</v>
      </c>
      <c r="J191" s="22">
        <v>40.1</v>
      </c>
      <c r="K191" s="22">
        <v>42</v>
      </c>
      <c r="L191" s="22">
        <f>K191-J191</f>
        <v>1.8999999999999986</v>
      </c>
      <c r="M191" s="22"/>
      <c r="N191" s="22" t="s">
        <v>23</v>
      </c>
      <c r="O191" s="22"/>
      <c r="P191" s="22"/>
      <c r="Q191" s="52" t="s">
        <v>21</v>
      </c>
      <c r="R191" s="52"/>
      <c r="S191" s="52"/>
    </row>
    <row r="192" spans="1:19">
      <c r="A192" s="59">
        <v>24.865767931917699</v>
      </c>
      <c r="B192" s="57"/>
      <c r="C192" s="4">
        <v>21</v>
      </c>
      <c r="D192" s="4">
        <v>10</v>
      </c>
      <c r="E192" s="12"/>
      <c r="I192" s="23">
        <v>52.2</v>
      </c>
      <c r="J192" s="23">
        <v>40.299999999999997</v>
      </c>
      <c r="K192" s="23">
        <v>42</v>
      </c>
      <c r="L192" s="23">
        <f>K192-J192</f>
        <v>1.7000000000000028</v>
      </c>
      <c r="M192" s="23"/>
      <c r="N192" s="23" t="s">
        <v>23</v>
      </c>
      <c r="O192" s="23"/>
      <c r="P192" s="23"/>
      <c r="Q192" s="53" t="s">
        <v>24</v>
      </c>
      <c r="R192" s="53"/>
      <c r="S192" s="53"/>
    </row>
    <row r="193" spans="1:19">
      <c r="A193" s="59">
        <v>25.0011048825749</v>
      </c>
      <c r="B193" s="57"/>
      <c r="C193" s="4">
        <v>22</v>
      </c>
      <c r="D193" s="4">
        <v>8</v>
      </c>
      <c r="E193" s="12"/>
    </row>
    <row r="194" spans="1:19">
      <c r="A194" s="59">
        <v>25.136441833231999</v>
      </c>
      <c r="B194" s="57"/>
      <c r="C194" s="4">
        <v>23</v>
      </c>
      <c r="D194" s="4">
        <v>8.5</v>
      </c>
      <c r="E194" s="12"/>
      <c r="I194" s="17" t="s">
        <v>6</v>
      </c>
      <c r="J194" s="18" t="s">
        <v>7</v>
      </c>
      <c r="K194" s="18" t="s">
        <v>8</v>
      </c>
      <c r="L194" s="19" t="s">
        <v>9</v>
      </c>
      <c r="M194" s="49" t="s">
        <v>10</v>
      </c>
      <c r="N194" s="49"/>
      <c r="O194" s="49" t="s">
        <v>11</v>
      </c>
      <c r="P194" s="49"/>
      <c r="Q194" s="50" t="s">
        <v>27</v>
      </c>
      <c r="R194" s="51"/>
    </row>
    <row r="195" spans="1:19">
      <c r="A195" s="59">
        <v>25.2717787838892</v>
      </c>
      <c r="B195" s="57"/>
      <c r="C195" s="4">
        <v>24</v>
      </c>
      <c r="D195" s="4">
        <v>8</v>
      </c>
      <c r="E195" s="12"/>
      <c r="I195" s="24" t="s">
        <v>29</v>
      </c>
      <c r="J195" s="24" t="s">
        <v>30</v>
      </c>
      <c r="K195" s="24" t="s">
        <v>31</v>
      </c>
      <c r="L195" s="8" t="s">
        <v>16</v>
      </c>
      <c r="M195" s="24" t="s">
        <v>17</v>
      </c>
      <c r="N195" s="24" t="s">
        <v>18</v>
      </c>
      <c r="O195" s="24" t="s">
        <v>17</v>
      </c>
      <c r="P195" s="24" t="s">
        <v>18</v>
      </c>
    </row>
    <row r="196" spans="1:19">
      <c r="A196" s="59">
        <v>25.407115734546402</v>
      </c>
      <c r="B196" s="57"/>
      <c r="C196" s="4">
        <v>25</v>
      </c>
      <c r="D196" s="4">
        <v>8</v>
      </c>
      <c r="E196" s="12"/>
      <c r="I196" s="24">
        <v>42</v>
      </c>
      <c r="J196" s="24">
        <v>54.4</v>
      </c>
      <c r="K196" s="24">
        <v>52.2</v>
      </c>
      <c r="L196" s="24">
        <f>K196-J196</f>
        <v>-2.1999999999999957</v>
      </c>
      <c r="M196" s="24"/>
      <c r="N196" s="24"/>
      <c r="O196" s="24" t="s">
        <v>23</v>
      </c>
      <c r="P196" s="24"/>
    </row>
    <row r="197" spans="1:19">
      <c r="A197" s="59">
        <v>25.5424526852035</v>
      </c>
      <c r="B197" s="57"/>
      <c r="C197" s="4">
        <v>26</v>
      </c>
      <c r="D197" s="4">
        <v>13</v>
      </c>
      <c r="E197" s="12"/>
      <c r="I197" s="24">
        <v>42</v>
      </c>
      <c r="J197" s="24">
        <v>54.5</v>
      </c>
      <c r="K197" s="24">
        <v>52.2</v>
      </c>
      <c r="L197" s="24">
        <f>K197-J197</f>
        <v>-2.2999999999999972</v>
      </c>
    </row>
    <row r="198" spans="1:19">
      <c r="A198" s="60">
        <v>25.677789635860702</v>
      </c>
      <c r="B198" s="57"/>
      <c r="C198" s="4">
        <v>27</v>
      </c>
      <c r="D198" s="4"/>
      <c r="E198" s="12"/>
    </row>
    <row r="199" spans="1:19">
      <c r="A199" s="54">
        <v>15</v>
      </c>
      <c r="B199" s="57" t="s">
        <v>5</v>
      </c>
      <c r="C199" s="4">
        <v>17</v>
      </c>
      <c r="D199" s="3"/>
      <c r="E199" s="13"/>
    </row>
    <row r="200" spans="1:19">
      <c r="A200" s="55"/>
      <c r="B200" s="57"/>
      <c r="C200" s="4">
        <v>16</v>
      </c>
      <c r="D200" s="3">
        <v>10</v>
      </c>
      <c r="E200" s="13"/>
    </row>
    <row r="201" spans="1:19">
      <c r="A201" s="55"/>
      <c r="B201" s="57"/>
      <c r="C201" s="4">
        <v>15</v>
      </c>
      <c r="D201" s="3">
        <v>7.5</v>
      </c>
      <c r="E201" s="13"/>
    </row>
    <row r="202" spans="1:19">
      <c r="A202" s="55"/>
      <c r="B202" s="57"/>
      <c r="C202" s="4">
        <v>14</v>
      </c>
      <c r="D202" s="4">
        <v>7.2</v>
      </c>
      <c r="E202" s="12"/>
      <c r="I202" s="17" t="s">
        <v>6</v>
      </c>
      <c r="J202" s="18" t="s">
        <v>7</v>
      </c>
      <c r="K202" s="18" t="s">
        <v>8</v>
      </c>
      <c r="L202" s="19" t="s">
        <v>9</v>
      </c>
      <c r="M202" s="49" t="s">
        <v>10</v>
      </c>
      <c r="N202" s="49"/>
      <c r="O202" s="49" t="s">
        <v>11</v>
      </c>
      <c r="P202" s="49"/>
    </row>
    <row r="203" spans="1:19">
      <c r="A203" s="55">
        <v>33</v>
      </c>
      <c r="B203" s="57"/>
      <c r="C203" s="4">
        <v>13</v>
      </c>
      <c r="D203" s="4">
        <v>8.6999999999999993</v>
      </c>
      <c r="E203" s="12"/>
      <c r="I203" s="20" t="s">
        <v>13</v>
      </c>
      <c r="J203" s="20" t="s">
        <v>14</v>
      </c>
      <c r="K203" s="20" t="s">
        <v>15</v>
      </c>
      <c r="L203" s="21" t="s">
        <v>16</v>
      </c>
      <c r="M203" s="20" t="s">
        <v>17</v>
      </c>
      <c r="N203" s="20" t="s">
        <v>18</v>
      </c>
      <c r="O203" s="20" t="s">
        <v>17</v>
      </c>
      <c r="P203" s="20" t="s">
        <v>18</v>
      </c>
    </row>
    <row r="204" spans="1:19">
      <c r="A204" s="55"/>
      <c r="B204" s="57"/>
      <c r="C204" s="4">
        <v>12</v>
      </c>
      <c r="D204" s="4">
        <v>7.1</v>
      </c>
      <c r="E204" s="12"/>
      <c r="I204" s="22">
        <v>49.1</v>
      </c>
      <c r="J204" s="22">
        <v>37.799999999999997</v>
      </c>
      <c r="K204" s="22">
        <v>37.6</v>
      </c>
      <c r="L204" s="22">
        <f>K204-J204</f>
        <v>-0.19999999999999574</v>
      </c>
      <c r="M204" s="22"/>
      <c r="N204" s="22"/>
      <c r="O204" s="22"/>
      <c r="P204" s="22" t="s">
        <v>23</v>
      </c>
      <c r="Q204" s="52" t="s">
        <v>21</v>
      </c>
      <c r="R204" s="52"/>
      <c r="S204" s="52"/>
    </row>
    <row r="205" spans="1:19">
      <c r="A205" s="55"/>
      <c r="B205" s="57"/>
      <c r="C205" s="4">
        <v>11</v>
      </c>
      <c r="D205" s="4">
        <v>9.1</v>
      </c>
      <c r="E205" s="12"/>
      <c r="I205" s="23">
        <v>49.1</v>
      </c>
      <c r="J205" s="23">
        <v>37.9</v>
      </c>
      <c r="K205" s="23">
        <v>37.6</v>
      </c>
      <c r="L205" s="23">
        <f>K205-J205</f>
        <v>-0.29999999999999716</v>
      </c>
      <c r="M205" s="23"/>
      <c r="N205" s="23"/>
      <c r="O205" s="23"/>
      <c r="P205" s="23" t="s">
        <v>23</v>
      </c>
      <c r="Q205" s="53" t="s">
        <v>24</v>
      </c>
      <c r="R205" s="53"/>
      <c r="S205" s="53"/>
    </row>
    <row r="206" spans="1:19">
      <c r="A206" s="55"/>
      <c r="B206" s="57"/>
      <c r="C206" s="4">
        <v>21</v>
      </c>
      <c r="D206" s="4">
        <v>9</v>
      </c>
      <c r="E206" s="12"/>
    </row>
    <row r="207" spans="1:19">
      <c r="A207" s="55"/>
      <c r="B207" s="57"/>
      <c r="C207" s="4">
        <v>22</v>
      </c>
      <c r="D207" s="4">
        <v>7.1</v>
      </c>
      <c r="E207" s="12"/>
      <c r="I207" s="17" t="s">
        <v>6</v>
      </c>
      <c r="J207" s="18" t="s">
        <v>7</v>
      </c>
      <c r="K207" s="18" t="s">
        <v>8</v>
      </c>
      <c r="L207" s="19" t="s">
        <v>9</v>
      </c>
      <c r="M207" s="49" t="s">
        <v>10</v>
      </c>
      <c r="N207" s="49"/>
      <c r="O207" s="49" t="s">
        <v>11</v>
      </c>
      <c r="P207" s="49"/>
      <c r="Q207" s="50" t="s">
        <v>27</v>
      </c>
      <c r="R207" s="51"/>
    </row>
    <row r="208" spans="1:19">
      <c r="A208" s="55"/>
      <c r="B208" s="57"/>
      <c r="C208" s="4">
        <v>23</v>
      </c>
      <c r="D208" s="4">
        <v>8.1</v>
      </c>
      <c r="E208" s="12"/>
      <c r="I208" s="24" t="s">
        <v>29</v>
      </c>
      <c r="J208" s="24" t="s">
        <v>30</v>
      </c>
      <c r="K208" s="24" t="s">
        <v>31</v>
      </c>
      <c r="L208" s="8" t="s">
        <v>16</v>
      </c>
      <c r="M208" s="24" t="s">
        <v>17</v>
      </c>
      <c r="N208" s="24" t="s">
        <v>18</v>
      </c>
      <c r="O208" s="24" t="s">
        <v>17</v>
      </c>
      <c r="P208" s="24" t="s">
        <v>18</v>
      </c>
    </row>
    <row r="209" spans="1:19">
      <c r="A209" s="55">
        <v>34</v>
      </c>
      <c r="B209" s="57"/>
      <c r="C209" s="4">
        <v>24</v>
      </c>
      <c r="D209" s="4">
        <v>7.7</v>
      </c>
      <c r="E209" s="12"/>
      <c r="I209" s="24">
        <v>37.6</v>
      </c>
      <c r="J209" s="24">
        <v>48.7</v>
      </c>
      <c r="K209" s="24">
        <v>49.1</v>
      </c>
      <c r="L209" s="24">
        <f>K209-J209</f>
        <v>0.39999999999999858</v>
      </c>
      <c r="M209" s="24" t="s">
        <v>23</v>
      </c>
      <c r="N209" s="24"/>
      <c r="O209" s="24"/>
      <c r="P209" s="24"/>
    </row>
    <row r="210" spans="1:19">
      <c r="A210" s="55"/>
      <c r="B210" s="57"/>
      <c r="C210" s="4">
        <v>25</v>
      </c>
      <c r="D210" s="4">
        <v>6.8</v>
      </c>
      <c r="E210" s="12"/>
      <c r="I210" s="24">
        <v>37.6</v>
      </c>
      <c r="J210" s="24">
        <v>49</v>
      </c>
      <c r="K210" s="24">
        <v>49.1</v>
      </c>
      <c r="L210" s="24">
        <f>K210-J210</f>
        <v>0.10000000000000142</v>
      </c>
    </row>
    <row r="211" spans="1:19">
      <c r="A211" s="55"/>
      <c r="B211" s="57"/>
      <c r="C211" s="4">
        <v>26</v>
      </c>
      <c r="D211" s="4">
        <v>9.6999999999999993</v>
      </c>
      <c r="E211" s="12"/>
    </row>
    <row r="212" spans="1:19">
      <c r="A212" s="56"/>
      <c r="B212" s="57"/>
      <c r="C212" s="4">
        <v>27</v>
      </c>
      <c r="D212" s="4"/>
      <c r="E212" s="12"/>
    </row>
    <row r="213" spans="1:19">
      <c r="A213" s="54">
        <v>16</v>
      </c>
      <c r="B213" s="57" t="s">
        <v>5</v>
      </c>
      <c r="C213" s="4">
        <v>17</v>
      </c>
      <c r="D213" s="3"/>
      <c r="E213" s="13"/>
    </row>
    <row r="214" spans="1:19">
      <c r="A214" s="55"/>
      <c r="B214" s="57"/>
      <c r="C214" s="4">
        <v>16</v>
      </c>
      <c r="D214" s="3">
        <v>11.3</v>
      </c>
      <c r="E214" s="13"/>
    </row>
    <row r="215" spans="1:19">
      <c r="A215" s="55">
        <v>35</v>
      </c>
      <c r="B215" s="57"/>
      <c r="C215" s="4">
        <v>15</v>
      </c>
      <c r="D215" s="3">
        <v>6.7</v>
      </c>
      <c r="E215" s="13"/>
    </row>
    <row r="216" spans="1:19">
      <c r="A216" s="55"/>
      <c r="B216" s="57"/>
      <c r="C216" s="4">
        <v>14</v>
      </c>
      <c r="D216" s="4">
        <v>6.7</v>
      </c>
      <c r="E216" s="12"/>
    </row>
    <row r="217" spans="1:19">
      <c r="A217" s="55"/>
      <c r="B217" s="57"/>
      <c r="C217" s="4">
        <v>13</v>
      </c>
      <c r="D217" s="4">
        <v>9</v>
      </c>
      <c r="E217" s="12"/>
    </row>
    <row r="218" spans="1:19">
      <c r="A218" s="55"/>
      <c r="B218" s="57"/>
      <c r="C218" s="4">
        <v>12</v>
      </c>
      <c r="D218" s="4">
        <v>6.8</v>
      </c>
      <c r="E218" s="12"/>
      <c r="I218" s="17" t="s">
        <v>6</v>
      </c>
      <c r="J218" s="18" t="s">
        <v>7</v>
      </c>
      <c r="K218" s="18" t="s">
        <v>8</v>
      </c>
      <c r="L218" s="19" t="s">
        <v>9</v>
      </c>
      <c r="M218" s="49" t="s">
        <v>10</v>
      </c>
      <c r="N218" s="49"/>
      <c r="O218" s="49" t="s">
        <v>11</v>
      </c>
      <c r="P218" s="49"/>
    </row>
    <row r="219" spans="1:19">
      <c r="A219" s="55"/>
      <c r="B219" s="57"/>
      <c r="C219" s="4">
        <v>11</v>
      </c>
      <c r="D219" s="4">
        <v>9.1</v>
      </c>
      <c r="E219" s="12"/>
      <c r="I219" s="20" t="s">
        <v>13</v>
      </c>
      <c r="J219" s="20" t="s">
        <v>14</v>
      </c>
      <c r="K219" s="20" t="s">
        <v>15</v>
      </c>
      <c r="L219" s="21" t="s">
        <v>16</v>
      </c>
      <c r="M219" s="20" t="s">
        <v>17</v>
      </c>
      <c r="N219" s="20" t="s">
        <v>18</v>
      </c>
      <c r="O219" s="20" t="s">
        <v>17</v>
      </c>
      <c r="P219" s="20" t="s">
        <v>18</v>
      </c>
    </row>
    <row r="220" spans="1:19">
      <c r="A220" s="55"/>
      <c r="B220" s="57"/>
      <c r="C220" s="4">
        <v>21</v>
      </c>
      <c r="D220" s="4">
        <v>8.8000000000000007</v>
      </c>
      <c r="E220" s="12"/>
      <c r="I220" s="22">
        <v>48.9</v>
      </c>
      <c r="J220" s="22">
        <v>37.799999999999997</v>
      </c>
      <c r="K220" s="22">
        <v>38.6</v>
      </c>
      <c r="L220" s="22">
        <f>K220-J220</f>
        <v>0.80000000000000426</v>
      </c>
      <c r="M220" s="22"/>
      <c r="N220" s="22" t="s">
        <v>23</v>
      </c>
      <c r="O220" s="22"/>
      <c r="P220" s="22"/>
      <c r="Q220" s="52" t="s">
        <v>21</v>
      </c>
      <c r="R220" s="52"/>
      <c r="S220" s="52"/>
    </row>
    <row r="221" spans="1:19">
      <c r="A221" s="55">
        <v>36</v>
      </c>
      <c r="B221" s="57"/>
      <c r="C221" s="4">
        <v>22</v>
      </c>
      <c r="D221" s="4">
        <v>6.7</v>
      </c>
      <c r="E221" s="12"/>
      <c r="I221" s="23">
        <v>48.9</v>
      </c>
      <c r="J221" s="23">
        <v>37.799999999999997</v>
      </c>
      <c r="K221" s="23">
        <v>38.6</v>
      </c>
      <c r="L221" s="23">
        <f>K221-J221</f>
        <v>0.80000000000000426</v>
      </c>
      <c r="M221" s="23"/>
      <c r="N221" s="23" t="s">
        <v>23</v>
      </c>
      <c r="O221" s="23"/>
      <c r="P221" s="23"/>
      <c r="Q221" s="53" t="s">
        <v>24</v>
      </c>
      <c r="R221" s="53"/>
      <c r="S221" s="53"/>
    </row>
    <row r="222" spans="1:19">
      <c r="A222" s="55"/>
      <c r="B222" s="57"/>
      <c r="C222" s="4">
        <v>23</v>
      </c>
      <c r="D222" s="4">
        <v>8.5</v>
      </c>
      <c r="E222" s="12"/>
    </row>
    <row r="223" spans="1:19">
      <c r="A223" s="55"/>
      <c r="B223" s="57"/>
      <c r="C223" s="4">
        <v>24</v>
      </c>
      <c r="D223" s="4">
        <v>7.4</v>
      </c>
      <c r="E223" s="12"/>
      <c r="I223" s="17" t="s">
        <v>6</v>
      </c>
      <c r="J223" s="18" t="s">
        <v>7</v>
      </c>
      <c r="K223" s="18" t="s">
        <v>8</v>
      </c>
      <c r="L223" s="19" t="s">
        <v>9</v>
      </c>
      <c r="M223" s="49" t="s">
        <v>10</v>
      </c>
      <c r="N223" s="49"/>
      <c r="O223" s="49" t="s">
        <v>11</v>
      </c>
      <c r="P223" s="49"/>
      <c r="Q223" s="50" t="s">
        <v>27</v>
      </c>
      <c r="R223" s="51"/>
    </row>
    <row r="224" spans="1:19">
      <c r="A224" s="55"/>
      <c r="B224" s="57"/>
      <c r="C224" s="4">
        <v>25</v>
      </c>
      <c r="D224" s="4">
        <v>6.8</v>
      </c>
      <c r="E224" s="12"/>
      <c r="I224" s="24" t="s">
        <v>29</v>
      </c>
      <c r="J224" s="24" t="s">
        <v>30</v>
      </c>
      <c r="K224" s="24" t="s">
        <v>31</v>
      </c>
      <c r="L224" s="8" t="s">
        <v>16</v>
      </c>
      <c r="M224" s="24" t="s">
        <v>17</v>
      </c>
      <c r="N224" s="24" t="s">
        <v>18</v>
      </c>
      <c r="O224" s="24" t="s">
        <v>17</v>
      </c>
      <c r="P224" s="24" t="s">
        <v>18</v>
      </c>
    </row>
    <row r="225" spans="1:19">
      <c r="A225" s="55"/>
      <c r="B225" s="57"/>
      <c r="C225" s="4">
        <v>26</v>
      </c>
      <c r="D225" s="4">
        <v>11.4</v>
      </c>
      <c r="E225" s="12"/>
      <c r="I225" s="24">
        <v>38.6</v>
      </c>
      <c r="J225" s="24">
        <v>50</v>
      </c>
      <c r="K225" s="24">
        <v>48.9</v>
      </c>
      <c r="L225" s="24">
        <f>K225-J225</f>
        <v>-1.1000000000000014</v>
      </c>
      <c r="M225" s="24"/>
      <c r="N225" s="24"/>
      <c r="O225" s="24" t="s">
        <v>23</v>
      </c>
      <c r="P225" s="24"/>
    </row>
    <row r="226" spans="1:19">
      <c r="A226" s="56"/>
      <c r="B226" s="57"/>
      <c r="C226" s="4">
        <v>27</v>
      </c>
      <c r="D226" s="4"/>
      <c r="E226" s="12"/>
      <c r="I226" s="24">
        <v>38.6</v>
      </c>
      <c r="J226" s="24">
        <v>50</v>
      </c>
      <c r="K226" s="24">
        <v>48.9</v>
      </c>
      <c r="L226" s="24">
        <f>K226-J226</f>
        <v>-1.1000000000000014</v>
      </c>
    </row>
    <row r="227" spans="1:19">
      <c r="A227" s="54">
        <v>17</v>
      </c>
      <c r="B227" s="57" t="s">
        <v>5</v>
      </c>
      <c r="C227" s="4">
        <v>17</v>
      </c>
      <c r="D227" s="3"/>
      <c r="E227" s="13"/>
    </row>
    <row r="228" spans="1:19">
      <c r="A228" s="55"/>
      <c r="B228" s="57"/>
      <c r="C228" s="4">
        <v>16</v>
      </c>
      <c r="D228" s="3">
        <v>9.1</v>
      </c>
      <c r="E228" s="13"/>
    </row>
    <row r="229" spans="1:19">
      <c r="A229" s="55"/>
      <c r="B229" s="57"/>
      <c r="C229" s="4">
        <v>15</v>
      </c>
      <c r="D229" s="3">
        <v>6.8</v>
      </c>
      <c r="E229" s="13"/>
    </row>
    <row r="230" spans="1:19">
      <c r="A230" s="55"/>
      <c r="B230" s="57"/>
      <c r="C230" s="4">
        <v>14</v>
      </c>
      <c r="D230" s="4">
        <v>7.2</v>
      </c>
      <c r="E230" s="12"/>
    </row>
    <row r="231" spans="1:19">
      <c r="A231" s="55"/>
      <c r="B231" s="57"/>
      <c r="C231" s="4">
        <v>13</v>
      </c>
      <c r="D231" s="4">
        <v>7.8</v>
      </c>
      <c r="E231" s="12"/>
    </row>
    <row r="232" spans="1:19">
      <c r="A232" s="55"/>
      <c r="B232" s="57"/>
      <c r="C232" s="4">
        <v>12</v>
      </c>
      <c r="D232" s="4">
        <v>6.5</v>
      </c>
      <c r="E232" s="12"/>
      <c r="I232" s="17" t="s">
        <v>6</v>
      </c>
      <c r="J232" s="18" t="s">
        <v>7</v>
      </c>
      <c r="K232" s="18" t="s">
        <v>8</v>
      </c>
      <c r="L232" s="19" t="s">
        <v>9</v>
      </c>
      <c r="M232" s="49" t="s">
        <v>10</v>
      </c>
      <c r="N232" s="49"/>
      <c r="O232" s="49" t="s">
        <v>11</v>
      </c>
      <c r="P232" s="49"/>
    </row>
    <row r="233" spans="1:19">
      <c r="A233" s="55">
        <v>38</v>
      </c>
      <c r="B233" s="57"/>
      <c r="C233" s="4">
        <v>11</v>
      </c>
      <c r="D233" s="4">
        <v>7.4</v>
      </c>
      <c r="E233" s="12"/>
      <c r="I233" s="20" t="s">
        <v>13</v>
      </c>
      <c r="J233" s="20" t="s">
        <v>14</v>
      </c>
      <c r="K233" s="20" t="s">
        <v>15</v>
      </c>
      <c r="L233" s="21" t="s">
        <v>16</v>
      </c>
      <c r="M233" s="20" t="s">
        <v>17</v>
      </c>
      <c r="N233" s="20" t="s">
        <v>18</v>
      </c>
      <c r="O233" s="20" t="s">
        <v>17</v>
      </c>
      <c r="P233" s="20" t="s">
        <v>18</v>
      </c>
    </row>
    <row r="234" spans="1:19">
      <c r="A234" s="55"/>
      <c r="B234" s="57"/>
      <c r="C234" s="4">
        <v>21</v>
      </c>
      <c r="D234" s="4">
        <v>8.1999999999999993</v>
      </c>
      <c r="E234" s="12"/>
      <c r="I234" s="22">
        <v>44.6</v>
      </c>
      <c r="J234" s="22">
        <v>34.4</v>
      </c>
      <c r="K234" s="22">
        <v>36.6</v>
      </c>
      <c r="L234" s="22">
        <f>K234-J234</f>
        <v>2.2000000000000028</v>
      </c>
      <c r="M234" s="22"/>
      <c r="N234" s="22" t="s">
        <v>23</v>
      </c>
      <c r="O234" s="22"/>
      <c r="P234" s="22"/>
      <c r="Q234" s="52" t="s">
        <v>21</v>
      </c>
      <c r="R234" s="52"/>
      <c r="S234" s="52"/>
    </row>
    <row r="235" spans="1:19">
      <c r="A235" s="55"/>
      <c r="B235" s="57"/>
      <c r="C235" s="4">
        <v>22</v>
      </c>
      <c r="D235" s="4">
        <v>6.9</v>
      </c>
      <c r="E235" s="12"/>
      <c r="I235" s="23">
        <v>44.6</v>
      </c>
      <c r="J235" s="23">
        <v>34.4</v>
      </c>
      <c r="K235" s="23">
        <v>36.6</v>
      </c>
      <c r="L235" s="23">
        <f>K235-J235</f>
        <v>2.2000000000000028</v>
      </c>
      <c r="M235" s="23"/>
      <c r="N235" s="23" t="s">
        <v>23</v>
      </c>
      <c r="O235" s="23"/>
      <c r="P235" s="23"/>
      <c r="Q235" s="53" t="s">
        <v>24</v>
      </c>
      <c r="R235" s="53"/>
      <c r="S235" s="53"/>
    </row>
    <row r="236" spans="1:19">
      <c r="A236" s="55"/>
      <c r="B236" s="57"/>
      <c r="C236" s="4">
        <v>23</v>
      </c>
      <c r="D236" s="4">
        <v>7.8</v>
      </c>
      <c r="E236" s="12"/>
    </row>
    <row r="237" spans="1:19">
      <c r="A237" s="55"/>
      <c r="B237" s="57"/>
      <c r="C237" s="4">
        <v>24</v>
      </c>
      <c r="D237" s="4">
        <v>7.1</v>
      </c>
      <c r="E237" s="12"/>
      <c r="I237" s="17" t="s">
        <v>6</v>
      </c>
      <c r="J237" s="18" t="s">
        <v>7</v>
      </c>
      <c r="K237" s="18" t="s">
        <v>8</v>
      </c>
      <c r="L237" s="19" t="s">
        <v>9</v>
      </c>
      <c r="M237" s="49" t="s">
        <v>10</v>
      </c>
      <c r="N237" s="49"/>
      <c r="O237" s="49" t="s">
        <v>11</v>
      </c>
      <c r="P237" s="49"/>
      <c r="Q237" s="50" t="s">
        <v>27</v>
      </c>
      <c r="R237" s="51"/>
    </row>
    <row r="238" spans="1:19">
      <c r="A238" s="55"/>
      <c r="B238" s="57"/>
      <c r="C238" s="4">
        <v>25</v>
      </c>
      <c r="D238" s="4">
        <v>6.2</v>
      </c>
      <c r="E238" s="12"/>
      <c r="I238" s="24" t="s">
        <v>29</v>
      </c>
      <c r="J238" s="24" t="s">
        <v>30</v>
      </c>
      <c r="K238" s="24" t="s">
        <v>31</v>
      </c>
      <c r="L238" s="8" t="s">
        <v>16</v>
      </c>
      <c r="M238" s="24" t="s">
        <v>17</v>
      </c>
      <c r="N238" s="24" t="s">
        <v>18</v>
      </c>
      <c r="O238" s="24" t="s">
        <v>17</v>
      </c>
      <c r="P238" s="24" t="s">
        <v>18</v>
      </c>
    </row>
    <row r="239" spans="1:19">
      <c r="A239" s="55">
        <v>39</v>
      </c>
      <c r="B239" s="57"/>
      <c r="C239" s="4">
        <v>26</v>
      </c>
      <c r="D239" s="4">
        <v>8.6999999999999993</v>
      </c>
      <c r="E239" s="12"/>
      <c r="I239" s="24">
        <v>36.6</v>
      </c>
      <c r="J239" s="24">
        <v>47.4</v>
      </c>
      <c r="K239" s="24">
        <v>44.6</v>
      </c>
      <c r="L239" s="24">
        <f>K239-J239</f>
        <v>-2.7999999999999972</v>
      </c>
      <c r="M239" s="24"/>
      <c r="N239" s="24"/>
      <c r="O239" s="24" t="s">
        <v>23</v>
      </c>
      <c r="P239" s="24"/>
    </row>
    <row r="240" spans="1:19">
      <c r="A240" s="56"/>
      <c r="B240" s="57"/>
      <c r="C240" s="4">
        <v>27</v>
      </c>
      <c r="D240" s="4"/>
      <c r="E240" s="12"/>
      <c r="I240" s="24">
        <v>36.6</v>
      </c>
      <c r="J240" s="24">
        <v>47.5</v>
      </c>
      <c r="K240" s="24">
        <v>44.6</v>
      </c>
      <c r="L240" s="24">
        <f>K240-J240</f>
        <v>-2.8999999999999986</v>
      </c>
    </row>
    <row r="241" spans="1:19">
      <c r="A241" s="54">
        <v>18</v>
      </c>
      <c r="B241" s="57" t="s">
        <v>32</v>
      </c>
      <c r="C241" s="4">
        <v>17</v>
      </c>
      <c r="D241" s="3"/>
      <c r="E241" s="13"/>
    </row>
    <row r="242" spans="1:19">
      <c r="A242" s="55"/>
      <c r="B242" s="57"/>
      <c r="C242" s="4">
        <v>16</v>
      </c>
      <c r="D242" s="3">
        <v>10.3</v>
      </c>
      <c r="E242" s="13"/>
    </row>
    <row r="243" spans="1:19">
      <c r="A243" s="55"/>
      <c r="B243" s="57"/>
      <c r="C243" s="4">
        <v>15</v>
      </c>
      <c r="D243" s="3">
        <v>6.3</v>
      </c>
      <c r="E243" s="13"/>
    </row>
    <row r="244" spans="1:19">
      <c r="A244" s="55"/>
      <c r="B244" s="57"/>
      <c r="C244" s="4">
        <v>14</v>
      </c>
      <c r="D244" s="4">
        <v>6.6</v>
      </c>
      <c r="E244" s="12"/>
    </row>
    <row r="245" spans="1:19">
      <c r="A245" s="55">
        <v>40</v>
      </c>
      <c r="B245" s="57"/>
      <c r="C245" s="4">
        <v>13</v>
      </c>
      <c r="D245" s="4">
        <v>7.9</v>
      </c>
      <c r="E245" s="12"/>
    </row>
    <row r="246" spans="1:19">
      <c r="A246" s="55"/>
      <c r="B246" s="57"/>
      <c r="C246" s="4">
        <v>12</v>
      </c>
      <c r="D246" s="4">
        <v>7.1</v>
      </c>
      <c r="E246" s="12"/>
      <c r="I246" s="17" t="s">
        <v>6</v>
      </c>
      <c r="J246" s="18" t="s">
        <v>7</v>
      </c>
      <c r="K246" s="18" t="s">
        <v>8</v>
      </c>
      <c r="L246" s="19" t="s">
        <v>9</v>
      </c>
      <c r="M246" s="49" t="s">
        <v>10</v>
      </c>
      <c r="N246" s="49"/>
      <c r="O246" s="49" t="s">
        <v>11</v>
      </c>
      <c r="P246" s="49"/>
    </row>
    <row r="247" spans="1:19">
      <c r="A247" s="55"/>
      <c r="B247" s="57"/>
      <c r="C247" s="4">
        <v>11</v>
      </c>
      <c r="D247" s="4">
        <v>8.5</v>
      </c>
      <c r="E247" s="12"/>
      <c r="I247" s="20" t="s">
        <v>13</v>
      </c>
      <c r="J247" s="20" t="s">
        <v>14</v>
      </c>
      <c r="K247" s="20" t="s">
        <v>15</v>
      </c>
      <c r="L247" s="21" t="s">
        <v>16</v>
      </c>
      <c r="M247" s="20" t="s">
        <v>17</v>
      </c>
      <c r="N247" s="20" t="s">
        <v>18</v>
      </c>
      <c r="O247" s="20" t="s">
        <v>17</v>
      </c>
      <c r="P247" s="20" t="s">
        <v>18</v>
      </c>
    </row>
    <row r="248" spans="1:19">
      <c r="A248" s="55"/>
      <c r="B248" s="57"/>
      <c r="C248" s="4">
        <v>21</v>
      </c>
      <c r="D248" s="4">
        <v>8.4</v>
      </c>
      <c r="E248" s="12"/>
      <c r="I248" s="22">
        <v>47.1</v>
      </c>
      <c r="J248" s="22">
        <v>36.299999999999997</v>
      </c>
      <c r="K248" s="22">
        <v>36.5</v>
      </c>
      <c r="L248" s="22">
        <f>K248-J248</f>
        <v>0.20000000000000284</v>
      </c>
      <c r="M248" s="22"/>
      <c r="N248" s="22" t="s">
        <v>23</v>
      </c>
      <c r="O248" s="22"/>
      <c r="P248" s="22"/>
      <c r="Q248" s="52" t="s">
        <v>21</v>
      </c>
      <c r="R248" s="52"/>
      <c r="S248" s="52"/>
    </row>
    <row r="249" spans="1:19">
      <c r="A249" s="55"/>
      <c r="B249" s="57"/>
      <c r="C249" s="4">
        <v>22</v>
      </c>
      <c r="D249" s="4">
        <v>7.4</v>
      </c>
      <c r="E249" s="12"/>
      <c r="I249" s="23">
        <v>47.1</v>
      </c>
      <c r="J249" s="23">
        <v>36.4</v>
      </c>
      <c r="K249" s="23">
        <v>36.5</v>
      </c>
      <c r="L249" s="23">
        <f>K249-J249</f>
        <v>0.10000000000000142</v>
      </c>
      <c r="M249" s="23"/>
      <c r="N249" s="23" t="s">
        <v>23</v>
      </c>
      <c r="O249" s="23"/>
      <c r="P249" s="23"/>
      <c r="Q249" s="53" t="s">
        <v>24</v>
      </c>
      <c r="R249" s="53"/>
      <c r="S249" s="53"/>
    </row>
    <row r="250" spans="1:19">
      <c r="A250" s="55"/>
      <c r="B250" s="57"/>
      <c r="C250" s="4">
        <v>23</v>
      </c>
      <c r="D250" s="4">
        <v>7.8</v>
      </c>
      <c r="E250" s="12"/>
    </row>
    <row r="251" spans="1:19">
      <c r="A251" s="55">
        <v>41</v>
      </c>
      <c r="B251" s="57"/>
      <c r="C251" s="4">
        <v>24</v>
      </c>
      <c r="D251" s="4">
        <v>7.2</v>
      </c>
      <c r="E251" s="12"/>
      <c r="I251" s="17" t="s">
        <v>6</v>
      </c>
      <c r="J251" s="18" t="s">
        <v>7</v>
      </c>
      <c r="K251" s="18" t="s">
        <v>8</v>
      </c>
      <c r="L251" s="19" t="s">
        <v>9</v>
      </c>
      <c r="M251" s="49" t="s">
        <v>10</v>
      </c>
      <c r="N251" s="49"/>
      <c r="O251" s="49" t="s">
        <v>11</v>
      </c>
      <c r="P251" s="49"/>
      <c r="Q251" s="50" t="s">
        <v>27</v>
      </c>
      <c r="R251" s="51"/>
    </row>
    <row r="252" spans="1:19">
      <c r="A252" s="55"/>
      <c r="B252" s="57"/>
      <c r="C252" s="4">
        <v>25</v>
      </c>
      <c r="D252" s="4">
        <v>7</v>
      </c>
      <c r="E252" s="12"/>
      <c r="I252" s="24" t="s">
        <v>29</v>
      </c>
      <c r="J252" s="24" t="s">
        <v>30</v>
      </c>
      <c r="K252" s="24" t="s">
        <v>31</v>
      </c>
      <c r="L252" s="8" t="s">
        <v>16</v>
      </c>
      <c r="M252" s="24" t="s">
        <v>17</v>
      </c>
      <c r="N252" s="24" t="s">
        <v>18</v>
      </c>
      <c r="O252" s="24" t="s">
        <v>17</v>
      </c>
      <c r="P252" s="24" t="s">
        <v>18</v>
      </c>
    </row>
    <row r="253" spans="1:19">
      <c r="A253" s="55"/>
      <c r="B253" s="57"/>
      <c r="C253" s="4">
        <v>26</v>
      </c>
      <c r="D253" s="4">
        <v>9.8000000000000007</v>
      </c>
      <c r="E253" s="12"/>
      <c r="I253" s="24">
        <v>36.5</v>
      </c>
      <c r="J253" s="24">
        <v>47.3</v>
      </c>
      <c r="K253" s="24">
        <v>47.1</v>
      </c>
      <c r="L253" s="24">
        <f>K253-J253</f>
        <v>-0.19999999999999574</v>
      </c>
      <c r="M253" s="24"/>
      <c r="N253" s="24"/>
      <c r="O253" s="24" t="s">
        <v>23</v>
      </c>
      <c r="P253" s="24"/>
    </row>
    <row r="254" spans="1:19">
      <c r="A254" s="56"/>
      <c r="B254" s="57"/>
      <c r="C254" s="4">
        <v>27</v>
      </c>
      <c r="D254" s="4"/>
      <c r="E254" s="12"/>
      <c r="I254" s="24">
        <v>36.5</v>
      </c>
      <c r="J254" s="24">
        <v>47.5</v>
      </c>
      <c r="K254" s="24">
        <v>47.1</v>
      </c>
      <c r="L254" s="24">
        <f>K254-J254</f>
        <v>-0.39999999999999858</v>
      </c>
    </row>
    <row r="255" spans="1:19">
      <c r="A255" s="54">
        <v>19</v>
      </c>
      <c r="B255" s="57" t="s">
        <v>32</v>
      </c>
      <c r="C255" s="4">
        <v>17</v>
      </c>
      <c r="D255" s="3"/>
      <c r="E255" s="13"/>
    </row>
    <row r="256" spans="1:19">
      <c r="A256" s="55"/>
      <c r="B256" s="57"/>
      <c r="C256" s="4">
        <v>16</v>
      </c>
      <c r="D256" s="3">
        <v>10.4</v>
      </c>
      <c r="E256" s="13"/>
      <c r="H256" s="7"/>
    </row>
    <row r="257" spans="1:19">
      <c r="A257" s="55">
        <v>42</v>
      </c>
      <c r="B257" s="57"/>
      <c r="C257" s="4">
        <v>15</v>
      </c>
      <c r="D257" s="3">
        <v>6.7</v>
      </c>
      <c r="E257" s="13"/>
    </row>
    <row r="258" spans="1:19">
      <c r="A258" s="55"/>
      <c r="B258" s="57"/>
      <c r="C258" s="4">
        <v>14</v>
      </c>
      <c r="D258" s="4">
        <v>6.7</v>
      </c>
      <c r="E258" s="12"/>
    </row>
    <row r="259" spans="1:19">
      <c r="A259" s="55"/>
      <c r="B259" s="57"/>
      <c r="C259" s="4">
        <v>13</v>
      </c>
      <c r="D259" s="4">
        <v>7.9</v>
      </c>
      <c r="E259" s="12"/>
    </row>
    <row r="260" spans="1:19">
      <c r="A260" s="55"/>
      <c r="B260" s="57"/>
      <c r="C260" s="4">
        <v>12</v>
      </c>
      <c r="D260" s="4">
        <v>7.2</v>
      </c>
      <c r="E260" s="12"/>
      <c r="I260" s="17" t="s">
        <v>6</v>
      </c>
      <c r="J260" s="18" t="s">
        <v>7</v>
      </c>
      <c r="K260" s="18" t="s">
        <v>8</v>
      </c>
      <c r="L260" s="19" t="s">
        <v>9</v>
      </c>
      <c r="M260" s="49" t="s">
        <v>10</v>
      </c>
      <c r="N260" s="49"/>
      <c r="O260" s="49" t="s">
        <v>11</v>
      </c>
      <c r="P260" s="49"/>
    </row>
    <row r="261" spans="1:19">
      <c r="A261" s="55"/>
      <c r="B261" s="57"/>
      <c r="C261" s="4">
        <v>11</v>
      </c>
      <c r="D261" s="4">
        <v>9.1</v>
      </c>
      <c r="E261" s="12"/>
      <c r="I261" s="20" t="s">
        <v>13</v>
      </c>
      <c r="J261" s="20" t="s">
        <v>14</v>
      </c>
      <c r="K261" s="20" t="s">
        <v>15</v>
      </c>
      <c r="L261" s="21" t="s">
        <v>16</v>
      </c>
      <c r="M261" s="20" t="s">
        <v>17</v>
      </c>
      <c r="N261" s="20" t="s">
        <v>18</v>
      </c>
      <c r="O261" s="20" t="s">
        <v>17</v>
      </c>
      <c r="P261" s="20" t="s">
        <v>18</v>
      </c>
    </row>
    <row r="262" spans="1:19">
      <c r="A262" s="55"/>
      <c r="B262" s="57"/>
      <c r="C262" s="4">
        <v>21</v>
      </c>
      <c r="D262" s="4">
        <v>9.1999999999999993</v>
      </c>
      <c r="E262" s="12"/>
      <c r="I262" s="22">
        <v>48.1</v>
      </c>
      <c r="J262" s="22">
        <v>37.1</v>
      </c>
      <c r="K262" s="22">
        <v>37.200000000000003</v>
      </c>
      <c r="L262" s="22">
        <f>K262-J262</f>
        <v>0.10000000000000142</v>
      </c>
      <c r="M262" s="22"/>
      <c r="N262" s="22" t="s">
        <v>23</v>
      </c>
      <c r="O262" s="22"/>
      <c r="P262" s="22"/>
      <c r="Q262" s="52" t="s">
        <v>21</v>
      </c>
      <c r="R262" s="52"/>
      <c r="S262" s="52"/>
    </row>
    <row r="263" spans="1:19">
      <c r="A263" s="55">
        <v>43</v>
      </c>
      <c r="B263" s="57"/>
      <c r="C263" s="4">
        <v>22</v>
      </c>
      <c r="D263" s="4">
        <v>6.8</v>
      </c>
      <c r="E263" s="12"/>
      <c r="I263" s="23">
        <v>48.1</v>
      </c>
      <c r="J263" s="23">
        <v>37.1</v>
      </c>
      <c r="K263" s="23">
        <v>37.200000000000003</v>
      </c>
      <c r="L263" s="23">
        <f>K263-J263</f>
        <v>0.10000000000000142</v>
      </c>
      <c r="M263" s="23"/>
      <c r="N263" s="23" t="s">
        <v>23</v>
      </c>
      <c r="O263" s="23"/>
      <c r="P263" s="23"/>
      <c r="Q263" s="53" t="s">
        <v>24</v>
      </c>
      <c r="R263" s="53"/>
      <c r="S263" s="53"/>
    </row>
    <row r="264" spans="1:19">
      <c r="A264" s="55"/>
      <c r="B264" s="57"/>
      <c r="C264" s="4">
        <v>23</v>
      </c>
      <c r="D264" s="4">
        <v>7.9</v>
      </c>
      <c r="E264" s="12"/>
    </row>
    <row r="265" spans="1:19">
      <c r="A265" s="55"/>
      <c r="B265" s="57"/>
      <c r="C265" s="4">
        <v>24</v>
      </c>
      <c r="D265" s="4">
        <v>7.3</v>
      </c>
      <c r="E265" s="12"/>
      <c r="I265" s="17" t="s">
        <v>6</v>
      </c>
      <c r="J265" s="18" t="s">
        <v>7</v>
      </c>
      <c r="K265" s="18" t="s">
        <v>8</v>
      </c>
      <c r="L265" s="19" t="s">
        <v>9</v>
      </c>
      <c r="M265" s="49" t="s">
        <v>10</v>
      </c>
      <c r="N265" s="49"/>
      <c r="O265" s="49" t="s">
        <v>11</v>
      </c>
      <c r="P265" s="49"/>
      <c r="Q265" s="50" t="s">
        <v>27</v>
      </c>
      <c r="R265" s="51"/>
    </row>
    <row r="266" spans="1:19">
      <c r="A266" s="55"/>
      <c r="B266" s="57"/>
      <c r="C266" s="4">
        <v>25</v>
      </c>
      <c r="D266" s="4">
        <v>6.8</v>
      </c>
      <c r="E266" s="12"/>
      <c r="I266" s="24" t="s">
        <v>29</v>
      </c>
      <c r="J266" s="24" t="s">
        <v>30</v>
      </c>
      <c r="K266" s="24" t="s">
        <v>31</v>
      </c>
      <c r="L266" s="8" t="s">
        <v>16</v>
      </c>
      <c r="M266" s="24" t="s">
        <v>17</v>
      </c>
      <c r="N266" s="24" t="s">
        <v>18</v>
      </c>
      <c r="O266" s="24" t="s">
        <v>17</v>
      </c>
      <c r="P266" s="24" t="s">
        <v>18</v>
      </c>
    </row>
    <row r="267" spans="1:19">
      <c r="A267" s="55"/>
      <c r="B267" s="57"/>
      <c r="C267" s="4">
        <v>26</v>
      </c>
      <c r="D267" s="4">
        <v>9.1999999999999993</v>
      </c>
      <c r="E267" s="12"/>
      <c r="I267" s="24">
        <v>37.200000000000003</v>
      </c>
      <c r="J267" s="24">
        <v>48.2</v>
      </c>
      <c r="K267" s="24">
        <v>48.1</v>
      </c>
      <c r="L267" s="24">
        <f>K267-J267</f>
        <v>-0.10000000000000142</v>
      </c>
      <c r="M267" s="24"/>
      <c r="N267" s="24"/>
      <c r="O267" s="24" t="s">
        <v>23</v>
      </c>
      <c r="P267" s="24"/>
    </row>
    <row r="268" spans="1:19">
      <c r="A268" s="56"/>
      <c r="B268" s="57"/>
      <c r="C268" s="4">
        <v>27</v>
      </c>
      <c r="D268" s="4"/>
      <c r="E268" s="12"/>
      <c r="I268" s="24">
        <v>37.200000000000003</v>
      </c>
      <c r="J268" s="24">
        <v>48</v>
      </c>
      <c r="K268" s="24">
        <v>48.1</v>
      </c>
      <c r="L268" s="24">
        <f>K268-J268</f>
        <v>0.10000000000000142</v>
      </c>
    </row>
    <row r="269" spans="1:19">
      <c r="A269" s="54">
        <v>20</v>
      </c>
      <c r="B269" s="57" t="s">
        <v>32</v>
      </c>
      <c r="C269" s="4">
        <v>17</v>
      </c>
      <c r="D269" s="3"/>
      <c r="E269" s="13"/>
    </row>
    <row r="270" spans="1:19">
      <c r="A270" s="55"/>
      <c r="B270" s="57"/>
      <c r="C270" s="4">
        <v>16</v>
      </c>
      <c r="D270" s="3">
        <v>9.9</v>
      </c>
      <c r="E270" s="13"/>
    </row>
    <row r="271" spans="1:19">
      <c r="A271" s="55"/>
      <c r="B271" s="57"/>
      <c r="C271" s="4">
        <v>15</v>
      </c>
      <c r="D271" s="3">
        <v>6.4</v>
      </c>
      <c r="E271" s="13"/>
    </row>
    <row r="272" spans="1:19">
      <c r="A272" s="55"/>
      <c r="B272" s="57"/>
      <c r="C272" s="4">
        <v>14</v>
      </c>
      <c r="D272" s="4">
        <v>7.4</v>
      </c>
      <c r="E272" s="12"/>
    </row>
    <row r="273" spans="1:19">
      <c r="A273" s="55"/>
      <c r="B273" s="57"/>
      <c r="C273" s="4">
        <v>13</v>
      </c>
      <c r="D273" s="4">
        <v>8.3000000000000007</v>
      </c>
      <c r="E273" s="12"/>
    </row>
    <row r="274" spans="1:19">
      <c r="A274" s="55"/>
      <c r="B274" s="57"/>
      <c r="C274" s="4">
        <v>12</v>
      </c>
      <c r="D274" s="4">
        <v>7.4</v>
      </c>
      <c r="E274" s="12"/>
    </row>
    <row r="275" spans="1:19">
      <c r="A275" s="55">
        <v>45</v>
      </c>
      <c r="B275" s="57"/>
      <c r="C275" s="4">
        <v>11</v>
      </c>
      <c r="D275" s="4">
        <v>8.3000000000000007</v>
      </c>
      <c r="E275" s="12"/>
      <c r="I275" s="17" t="s">
        <v>6</v>
      </c>
      <c r="J275" s="18" t="s">
        <v>7</v>
      </c>
      <c r="K275" s="18" t="s">
        <v>8</v>
      </c>
      <c r="L275" s="19" t="s">
        <v>9</v>
      </c>
      <c r="M275" s="49" t="s">
        <v>10</v>
      </c>
      <c r="N275" s="49"/>
      <c r="O275" s="49" t="s">
        <v>11</v>
      </c>
      <c r="P275" s="49"/>
    </row>
    <row r="276" spans="1:19">
      <c r="A276" s="55"/>
      <c r="B276" s="57"/>
      <c r="C276" s="4">
        <v>21</v>
      </c>
      <c r="D276" s="4">
        <v>8.5</v>
      </c>
      <c r="E276" s="12"/>
      <c r="I276" s="20" t="s">
        <v>13</v>
      </c>
      <c r="J276" s="20" t="s">
        <v>14</v>
      </c>
      <c r="K276" s="20" t="s">
        <v>15</v>
      </c>
      <c r="L276" s="21" t="s">
        <v>16</v>
      </c>
      <c r="M276" s="20" t="s">
        <v>17</v>
      </c>
      <c r="N276" s="20" t="s">
        <v>18</v>
      </c>
      <c r="O276" s="20" t="s">
        <v>17</v>
      </c>
      <c r="P276" s="20" t="s">
        <v>18</v>
      </c>
    </row>
    <row r="277" spans="1:19">
      <c r="A277" s="55"/>
      <c r="B277" s="57"/>
      <c r="C277" s="4">
        <v>22</v>
      </c>
      <c r="D277" s="4">
        <v>7.3</v>
      </c>
      <c r="E277" s="12"/>
      <c r="I277" s="22">
        <v>47.1</v>
      </c>
      <c r="J277" s="22">
        <v>36.299999999999997</v>
      </c>
      <c r="K277" s="22">
        <v>35</v>
      </c>
      <c r="L277" s="22">
        <f>K277-J277</f>
        <v>-1.2999999999999972</v>
      </c>
      <c r="M277" s="22"/>
      <c r="N277" s="22"/>
      <c r="O277" s="22"/>
      <c r="P277" s="22" t="s">
        <v>23</v>
      </c>
      <c r="Q277" s="52" t="s">
        <v>21</v>
      </c>
      <c r="R277" s="52"/>
      <c r="S277" s="52"/>
    </row>
    <row r="278" spans="1:19">
      <c r="A278" s="55"/>
      <c r="B278" s="57"/>
      <c r="C278" s="4">
        <v>23</v>
      </c>
      <c r="D278" s="4">
        <v>7.3</v>
      </c>
      <c r="E278" s="12"/>
      <c r="I278" s="23">
        <v>47.1</v>
      </c>
      <c r="J278" s="23">
        <v>36.4</v>
      </c>
      <c r="K278" s="23">
        <v>35</v>
      </c>
      <c r="L278" s="23">
        <f>K278-J278</f>
        <v>-1.3999999999999986</v>
      </c>
      <c r="M278" s="23"/>
      <c r="N278" s="23"/>
      <c r="O278" s="23"/>
      <c r="P278" s="23" t="s">
        <v>23</v>
      </c>
      <c r="Q278" s="53" t="s">
        <v>24</v>
      </c>
      <c r="R278" s="53"/>
      <c r="S278" s="53"/>
    </row>
    <row r="279" spans="1:19">
      <c r="A279" s="55"/>
      <c r="B279" s="57"/>
      <c r="C279" s="4">
        <v>24</v>
      </c>
      <c r="D279" s="4">
        <v>7.2</v>
      </c>
      <c r="E279" s="12"/>
    </row>
    <row r="280" spans="1:19">
      <c r="A280" s="55"/>
      <c r="B280" s="57"/>
      <c r="C280" s="4">
        <v>25</v>
      </c>
      <c r="D280" s="4">
        <v>6.9</v>
      </c>
      <c r="E280" s="12"/>
      <c r="I280" s="17" t="s">
        <v>6</v>
      </c>
      <c r="J280" s="18" t="s">
        <v>7</v>
      </c>
      <c r="K280" s="18" t="s">
        <v>8</v>
      </c>
      <c r="L280" s="19" t="s">
        <v>9</v>
      </c>
      <c r="M280" s="49" t="s">
        <v>10</v>
      </c>
      <c r="N280" s="49"/>
      <c r="O280" s="49" t="s">
        <v>11</v>
      </c>
      <c r="P280" s="49"/>
      <c r="Q280" s="50" t="s">
        <v>27</v>
      </c>
      <c r="R280" s="51"/>
    </row>
    <row r="281" spans="1:19">
      <c r="A281" s="55">
        <v>46</v>
      </c>
      <c r="B281" s="57"/>
      <c r="C281" s="4">
        <v>26</v>
      </c>
      <c r="D281" s="4">
        <v>9.8000000000000007</v>
      </c>
      <c r="E281" s="12"/>
      <c r="I281" s="24" t="s">
        <v>29</v>
      </c>
      <c r="J281" s="24" t="s">
        <v>30</v>
      </c>
      <c r="K281" s="24" t="s">
        <v>31</v>
      </c>
      <c r="L281" s="8" t="s">
        <v>16</v>
      </c>
      <c r="M281" s="24" t="s">
        <v>17</v>
      </c>
      <c r="N281" s="24" t="s">
        <v>18</v>
      </c>
      <c r="O281" s="24" t="s">
        <v>17</v>
      </c>
      <c r="P281" s="24" t="s">
        <v>18</v>
      </c>
    </row>
    <row r="282" spans="1:19">
      <c r="A282" s="56"/>
      <c r="B282" s="57"/>
      <c r="C282" s="4">
        <v>27</v>
      </c>
      <c r="D282" s="4"/>
      <c r="E282" s="12"/>
      <c r="I282" s="24">
        <v>35</v>
      </c>
      <c r="J282" s="24">
        <v>45.3</v>
      </c>
      <c r="K282" s="24">
        <v>47.1</v>
      </c>
      <c r="L282" s="24">
        <f>K282-J282</f>
        <v>1.8000000000000043</v>
      </c>
      <c r="M282" s="24" t="s">
        <v>23</v>
      </c>
      <c r="N282" s="24"/>
      <c r="O282" s="24"/>
      <c r="P282" s="24"/>
    </row>
    <row r="283" spans="1:19">
      <c r="A283" s="54">
        <v>21</v>
      </c>
      <c r="B283" s="57" t="s">
        <v>32</v>
      </c>
      <c r="C283" s="4">
        <v>17</v>
      </c>
      <c r="D283" s="3"/>
      <c r="E283" s="13"/>
      <c r="I283" s="24">
        <v>35</v>
      </c>
      <c r="J283" s="24">
        <v>45.5</v>
      </c>
      <c r="K283" s="24">
        <v>47.1</v>
      </c>
      <c r="L283" s="24">
        <f>K283-J283</f>
        <v>1.6000000000000014</v>
      </c>
    </row>
    <row r="284" spans="1:19">
      <c r="A284" s="55"/>
      <c r="B284" s="57"/>
      <c r="C284" s="4">
        <v>16</v>
      </c>
      <c r="D284" s="3">
        <v>10.8</v>
      </c>
      <c r="E284" s="13"/>
    </row>
    <row r="285" spans="1:19">
      <c r="A285" s="55"/>
      <c r="B285" s="57"/>
      <c r="C285" s="4">
        <v>15</v>
      </c>
      <c r="D285" s="3">
        <v>6.5</v>
      </c>
      <c r="E285" s="13"/>
    </row>
    <row r="286" spans="1:19">
      <c r="A286" s="55"/>
      <c r="B286" s="57"/>
      <c r="C286" s="4">
        <v>14</v>
      </c>
      <c r="D286" s="4">
        <v>7</v>
      </c>
      <c r="E286" s="12"/>
    </row>
    <row r="287" spans="1:19">
      <c r="A287" s="55">
        <v>47</v>
      </c>
      <c r="B287" s="57"/>
      <c r="C287" s="4">
        <v>13</v>
      </c>
      <c r="D287" s="4">
        <v>8.3000000000000007</v>
      </c>
      <c r="E287" s="12"/>
    </row>
    <row r="288" spans="1:19">
      <c r="A288" s="55"/>
      <c r="B288" s="57"/>
      <c r="C288" s="4">
        <v>12</v>
      </c>
      <c r="D288" s="4">
        <v>6.6</v>
      </c>
      <c r="E288" s="12"/>
      <c r="I288" s="17" t="s">
        <v>6</v>
      </c>
      <c r="J288" s="18" t="s">
        <v>7</v>
      </c>
      <c r="K288" s="18" t="s">
        <v>8</v>
      </c>
      <c r="L288" s="19" t="s">
        <v>9</v>
      </c>
      <c r="M288" s="49" t="s">
        <v>10</v>
      </c>
      <c r="N288" s="49"/>
      <c r="O288" s="49" t="s">
        <v>11</v>
      </c>
      <c r="P288" s="49"/>
    </row>
    <row r="289" spans="1:19">
      <c r="A289" s="55"/>
      <c r="B289" s="57"/>
      <c r="C289" s="4">
        <v>11</v>
      </c>
      <c r="D289" s="4">
        <v>8.8000000000000007</v>
      </c>
      <c r="E289" s="12"/>
      <c r="I289" s="20" t="s">
        <v>13</v>
      </c>
      <c r="J289" s="20" t="s">
        <v>14</v>
      </c>
      <c r="K289" s="20" t="s">
        <v>15</v>
      </c>
      <c r="L289" s="21" t="s">
        <v>16</v>
      </c>
      <c r="M289" s="20" t="s">
        <v>17</v>
      </c>
      <c r="N289" s="20" t="s">
        <v>18</v>
      </c>
      <c r="O289" s="20" t="s">
        <v>17</v>
      </c>
      <c r="P289" s="20" t="s">
        <v>18</v>
      </c>
    </row>
    <row r="290" spans="1:19">
      <c r="A290" s="55"/>
      <c r="B290" s="57"/>
      <c r="C290" s="4">
        <v>21</v>
      </c>
      <c r="D290" s="4">
        <v>8.5</v>
      </c>
      <c r="E290" s="12"/>
      <c r="I290" s="22">
        <v>48.7</v>
      </c>
      <c r="J290" s="22">
        <v>37.4</v>
      </c>
      <c r="K290" s="22">
        <v>37.5</v>
      </c>
      <c r="L290" s="22">
        <f>K290-J290</f>
        <v>0.10000000000000142</v>
      </c>
      <c r="M290" s="22"/>
      <c r="N290" s="22" t="s">
        <v>23</v>
      </c>
      <c r="O290" s="22"/>
      <c r="P290" s="22"/>
      <c r="Q290" s="52" t="s">
        <v>21</v>
      </c>
      <c r="R290" s="52"/>
      <c r="S290" s="52"/>
    </row>
    <row r="291" spans="1:19">
      <c r="A291" s="55"/>
      <c r="B291" s="57"/>
      <c r="C291" s="4">
        <v>22</v>
      </c>
      <c r="D291" s="4">
        <v>7.6</v>
      </c>
      <c r="E291" s="12"/>
      <c r="I291" s="23">
        <v>48.7</v>
      </c>
      <c r="J291" s="23">
        <v>37.6</v>
      </c>
      <c r="K291" s="23">
        <v>37.5</v>
      </c>
      <c r="L291" s="23">
        <f>K291-J291</f>
        <v>-0.10000000000000142</v>
      </c>
      <c r="M291" s="23"/>
      <c r="N291" s="23"/>
      <c r="O291" s="23"/>
      <c r="P291" s="23" t="s">
        <v>23</v>
      </c>
      <c r="Q291" s="53" t="s">
        <v>24</v>
      </c>
      <c r="R291" s="53"/>
      <c r="S291" s="53"/>
    </row>
    <row r="292" spans="1:19">
      <c r="A292" s="55"/>
      <c r="B292" s="57"/>
      <c r="C292" s="4">
        <v>23</v>
      </c>
      <c r="D292" s="4">
        <v>8.9</v>
      </c>
      <c r="E292" s="12"/>
    </row>
    <row r="293" spans="1:19">
      <c r="A293" s="55">
        <v>48</v>
      </c>
      <c r="B293" s="57"/>
      <c r="C293" s="4">
        <v>24</v>
      </c>
      <c r="D293" s="4">
        <v>6.5</v>
      </c>
      <c r="E293" s="12"/>
      <c r="I293" s="17" t="s">
        <v>6</v>
      </c>
      <c r="J293" s="18" t="s">
        <v>7</v>
      </c>
      <c r="K293" s="18" t="s">
        <v>8</v>
      </c>
      <c r="L293" s="19" t="s">
        <v>9</v>
      </c>
      <c r="M293" s="49" t="s">
        <v>10</v>
      </c>
      <c r="N293" s="49"/>
      <c r="O293" s="49" t="s">
        <v>11</v>
      </c>
      <c r="P293" s="49"/>
      <c r="Q293" s="50" t="s">
        <v>27</v>
      </c>
      <c r="R293" s="51"/>
    </row>
    <row r="294" spans="1:19">
      <c r="A294" s="55"/>
      <c r="B294" s="57"/>
      <c r="C294" s="4">
        <v>25</v>
      </c>
      <c r="D294" s="4">
        <v>6.6</v>
      </c>
      <c r="E294" s="12"/>
      <c r="I294" s="24" t="s">
        <v>29</v>
      </c>
      <c r="J294" s="24" t="s">
        <v>30</v>
      </c>
      <c r="K294" s="24" t="s">
        <v>31</v>
      </c>
      <c r="L294" s="8" t="s">
        <v>16</v>
      </c>
      <c r="M294" s="24" t="s">
        <v>17</v>
      </c>
      <c r="N294" s="24" t="s">
        <v>18</v>
      </c>
      <c r="O294" s="24" t="s">
        <v>17</v>
      </c>
      <c r="P294" s="24" t="s">
        <v>18</v>
      </c>
    </row>
    <row r="295" spans="1:19">
      <c r="A295" s="55"/>
      <c r="B295" s="57"/>
      <c r="C295" s="4">
        <v>26</v>
      </c>
      <c r="D295" s="4">
        <v>9.4</v>
      </c>
      <c r="E295" s="12"/>
      <c r="I295" s="24">
        <v>37.5</v>
      </c>
      <c r="J295" s="24">
        <v>48.6</v>
      </c>
      <c r="K295" s="24">
        <v>48.7</v>
      </c>
      <c r="L295" s="24">
        <f>K295-J295</f>
        <v>0.10000000000000142</v>
      </c>
      <c r="M295" s="24" t="s">
        <v>23</v>
      </c>
      <c r="N295" s="24"/>
      <c r="O295" s="24"/>
      <c r="P295" s="24"/>
    </row>
    <row r="296" spans="1:19">
      <c r="A296" s="56"/>
      <c r="B296" s="57"/>
      <c r="C296" s="4">
        <v>27</v>
      </c>
      <c r="D296" s="4"/>
      <c r="E296" s="12"/>
      <c r="I296" s="24">
        <v>37.5</v>
      </c>
      <c r="J296" s="24">
        <v>48.5</v>
      </c>
      <c r="K296" s="24">
        <v>48.7</v>
      </c>
      <c r="L296" s="24">
        <f>K296-J296</f>
        <v>0.20000000000000284</v>
      </c>
    </row>
    <row r="297" spans="1:19">
      <c r="A297" s="54">
        <v>22</v>
      </c>
      <c r="B297" s="57" t="s">
        <v>5</v>
      </c>
      <c r="C297" s="4">
        <v>17</v>
      </c>
      <c r="D297" s="3"/>
      <c r="E297" s="13"/>
    </row>
    <row r="298" spans="1:19">
      <c r="A298" s="55"/>
      <c r="B298" s="57"/>
      <c r="C298" s="4">
        <v>16</v>
      </c>
      <c r="D298" s="3">
        <v>10.7</v>
      </c>
      <c r="E298" s="13"/>
    </row>
    <row r="299" spans="1:19">
      <c r="A299" s="55">
        <v>49</v>
      </c>
      <c r="B299" s="57"/>
      <c r="C299" s="4">
        <v>15</v>
      </c>
      <c r="D299" s="3">
        <v>6.7</v>
      </c>
      <c r="E299" s="13"/>
    </row>
    <row r="300" spans="1:19">
      <c r="A300" s="55"/>
      <c r="B300" s="57"/>
      <c r="C300" s="4">
        <v>14</v>
      </c>
      <c r="D300" s="4">
        <v>7</v>
      </c>
      <c r="E300" s="12"/>
    </row>
    <row r="301" spans="1:19">
      <c r="A301" s="55"/>
      <c r="B301" s="57"/>
      <c r="C301" s="4">
        <v>13</v>
      </c>
      <c r="D301" s="4">
        <v>9.1</v>
      </c>
      <c r="E301" s="12"/>
      <c r="I301" s="17" t="s">
        <v>6</v>
      </c>
      <c r="J301" s="18" t="s">
        <v>7</v>
      </c>
      <c r="K301" s="18" t="s">
        <v>8</v>
      </c>
      <c r="L301" s="19" t="s">
        <v>9</v>
      </c>
      <c r="M301" s="49" t="s">
        <v>10</v>
      </c>
      <c r="N301" s="49"/>
      <c r="O301" s="49" t="s">
        <v>11</v>
      </c>
      <c r="P301" s="49"/>
    </row>
    <row r="302" spans="1:19">
      <c r="A302" s="55"/>
      <c r="B302" s="57"/>
      <c r="C302" s="4">
        <v>12</v>
      </c>
      <c r="D302" s="4">
        <v>6.7</v>
      </c>
      <c r="E302" s="12"/>
      <c r="I302" s="20" t="s">
        <v>13</v>
      </c>
      <c r="J302" s="20" t="s">
        <v>14</v>
      </c>
      <c r="K302" s="20" t="s">
        <v>15</v>
      </c>
      <c r="L302" s="21" t="s">
        <v>16</v>
      </c>
      <c r="M302" s="20" t="s">
        <v>17</v>
      </c>
      <c r="N302" s="20" t="s">
        <v>18</v>
      </c>
      <c r="O302" s="20" t="s">
        <v>17</v>
      </c>
      <c r="P302" s="20" t="s">
        <v>18</v>
      </c>
    </row>
    <row r="303" spans="1:19">
      <c r="A303" s="55"/>
      <c r="B303" s="57"/>
      <c r="C303" s="4">
        <v>11</v>
      </c>
      <c r="D303" s="4">
        <v>8.3000000000000007</v>
      </c>
      <c r="E303" s="12"/>
      <c r="I303" s="22">
        <v>47.7</v>
      </c>
      <c r="J303" s="22">
        <v>37.1</v>
      </c>
      <c r="K303" s="22">
        <v>36</v>
      </c>
      <c r="L303" s="22">
        <f>K303-J303</f>
        <v>-1.1000000000000014</v>
      </c>
      <c r="M303" s="22"/>
      <c r="N303" s="22"/>
      <c r="O303" s="22"/>
      <c r="P303" s="22" t="s">
        <v>23</v>
      </c>
      <c r="Q303" s="52" t="s">
        <v>21</v>
      </c>
      <c r="R303" s="52"/>
      <c r="S303" s="52"/>
    </row>
    <row r="304" spans="1:19">
      <c r="A304" s="55"/>
      <c r="B304" s="57"/>
      <c r="C304" s="4">
        <v>21</v>
      </c>
      <c r="D304" s="4">
        <v>8.3000000000000007</v>
      </c>
      <c r="E304" s="12"/>
      <c r="I304" s="23">
        <v>47.7</v>
      </c>
      <c r="J304" s="23">
        <v>36.799999999999997</v>
      </c>
      <c r="K304" s="23">
        <v>36</v>
      </c>
      <c r="L304" s="23">
        <f>K304-J304</f>
        <v>-0.79999999999999716</v>
      </c>
      <c r="M304" s="23"/>
      <c r="N304" s="23"/>
      <c r="O304" s="23"/>
      <c r="P304" s="23" t="s">
        <v>23</v>
      </c>
      <c r="Q304" s="53" t="s">
        <v>24</v>
      </c>
      <c r="R304" s="53"/>
      <c r="S304" s="53"/>
    </row>
    <row r="305" spans="1:19">
      <c r="A305" s="55">
        <v>50</v>
      </c>
      <c r="B305" s="57"/>
      <c r="C305" s="4">
        <v>22</v>
      </c>
      <c r="D305" s="4">
        <v>6.9</v>
      </c>
      <c r="E305" s="12"/>
    </row>
    <row r="306" spans="1:19">
      <c r="A306" s="55"/>
      <c r="B306" s="57"/>
      <c r="C306" s="4">
        <v>23</v>
      </c>
      <c r="D306" s="4">
        <v>8.4</v>
      </c>
      <c r="E306" s="12"/>
      <c r="I306" s="17" t="s">
        <v>6</v>
      </c>
      <c r="J306" s="18" t="s">
        <v>7</v>
      </c>
      <c r="K306" s="18" t="s">
        <v>8</v>
      </c>
      <c r="L306" s="19" t="s">
        <v>9</v>
      </c>
      <c r="M306" s="49" t="s">
        <v>10</v>
      </c>
      <c r="N306" s="49"/>
      <c r="O306" s="49" t="s">
        <v>11</v>
      </c>
      <c r="P306" s="49"/>
      <c r="Q306" s="50" t="s">
        <v>27</v>
      </c>
      <c r="R306" s="51"/>
    </row>
    <row r="307" spans="1:19">
      <c r="A307" s="55"/>
      <c r="B307" s="57"/>
      <c r="C307" s="4">
        <v>24</v>
      </c>
      <c r="D307" s="4">
        <v>6.9</v>
      </c>
      <c r="E307" s="12"/>
      <c r="I307" s="24" t="s">
        <v>29</v>
      </c>
      <c r="J307" s="24" t="s">
        <v>30</v>
      </c>
      <c r="K307" s="24" t="s">
        <v>31</v>
      </c>
      <c r="L307" s="8" t="s">
        <v>16</v>
      </c>
      <c r="M307" s="24" t="s">
        <v>17</v>
      </c>
      <c r="N307" s="24" t="s">
        <v>18</v>
      </c>
      <c r="O307" s="24" t="s">
        <v>17</v>
      </c>
      <c r="P307" s="24" t="s">
        <v>18</v>
      </c>
    </row>
    <row r="308" spans="1:19">
      <c r="A308" s="55"/>
      <c r="B308" s="57"/>
      <c r="C308" s="4">
        <v>25</v>
      </c>
      <c r="D308" s="4">
        <v>7.6</v>
      </c>
      <c r="E308" s="12"/>
      <c r="I308" s="24">
        <v>36</v>
      </c>
      <c r="J308" s="24">
        <v>46.6</v>
      </c>
      <c r="K308" s="24">
        <v>47.7</v>
      </c>
      <c r="L308" s="24">
        <f>K308-J308</f>
        <v>1.1000000000000014</v>
      </c>
      <c r="M308" s="24" t="s">
        <v>23</v>
      </c>
      <c r="N308" s="24"/>
      <c r="O308" s="24"/>
      <c r="P308" s="24"/>
    </row>
    <row r="309" spans="1:19">
      <c r="A309" s="55"/>
      <c r="B309" s="57"/>
      <c r="C309" s="4">
        <v>26</v>
      </c>
      <c r="D309" s="4">
        <v>11.2</v>
      </c>
      <c r="E309" s="12"/>
      <c r="I309" s="24">
        <v>36</v>
      </c>
      <c r="J309" s="24">
        <v>46.5</v>
      </c>
      <c r="K309" s="24">
        <v>47.7</v>
      </c>
      <c r="L309" s="24">
        <f>K309-J309</f>
        <v>1.2000000000000028</v>
      </c>
    </row>
    <row r="310" spans="1:19">
      <c r="A310" s="56"/>
      <c r="B310" s="57"/>
      <c r="C310" s="4">
        <v>27</v>
      </c>
      <c r="D310" s="4"/>
      <c r="E310" s="12"/>
    </row>
    <row r="311" spans="1:19">
      <c r="A311" s="54">
        <v>23</v>
      </c>
      <c r="B311" s="57" t="s">
        <v>5</v>
      </c>
      <c r="C311" s="4">
        <v>17</v>
      </c>
      <c r="D311" s="3"/>
      <c r="E311" s="13"/>
    </row>
    <row r="312" spans="1:19">
      <c r="A312" s="55"/>
      <c r="B312" s="57"/>
      <c r="C312" s="4">
        <v>16</v>
      </c>
      <c r="D312" s="3">
        <v>10.199999999999999</v>
      </c>
      <c r="E312" s="13"/>
    </row>
    <row r="313" spans="1:19">
      <c r="A313" s="55"/>
      <c r="B313" s="57"/>
      <c r="C313" s="4">
        <v>15</v>
      </c>
      <c r="D313" s="3">
        <v>6.6</v>
      </c>
      <c r="E313" s="13"/>
    </row>
    <row r="314" spans="1:19">
      <c r="A314" s="55"/>
      <c r="B314" s="57"/>
      <c r="C314" s="4">
        <v>14</v>
      </c>
      <c r="D314" s="4">
        <v>6.4</v>
      </c>
      <c r="E314" s="12"/>
    </row>
    <row r="315" spans="1:19">
      <c r="A315" s="55"/>
      <c r="B315" s="57"/>
      <c r="C315" s="4">
        <v>13</v>
      </c>
      <c r="D315" s="4">
        <v>7.1</v>
      </c>
      <c r="E315" s="12"/>
    </row>
    <row r="316" spans="1:19">
      <c r="A316" s="55"/>
      <c r="B316" s="57"/>
      <c r="C316" s="4">
        <v>12</v>
      </c>
      <c r="D316" s="4">
        <v>6.9</v>
      </c>
      <c r="E316" s="12"/>
    </row>
    <row r="317" spans="1:19">
      <c r="A317" s="55">
        <v>52</v>
      </c>
      <c r="B317" s="57"/>
      <c r="C317" s="4">
        <v>11</v>
      </c>
      <c r="D317" s="4">
        <v>9.1999999999999993</v>
      </c>
      <c r="E317" s="12"/>
      <c r="I317" s="17" t="s">
        <v>6</v>
      </c>
      <c r="J317" s="18" t="s">
        <v>7</v>
      </c>
      <c r="K317" s="18" t="s">
        <v>8</v>
      </c>
      <c r="L317" s="19" t="s">
        <v>9</v>
      </c>
      <c r="M317" s="49" t="s">
        <v>10</v>
      </c>
      <c r="N317" s="49"/>
      <c r="O317" s="49" t="s">
        <v>11</v>
      </c>
      <c r="P317" s="49"/>
    </row>
    <row r="318" spans="1:19">
      <c r="A318" s="55"/>
      <c r="B318" s="57"/>
      <c r="C318" s="4">
        <v>21</v>
      </c>
      <c r="D318" s="4">
        <v>8.8000000000000007</v>
      </c>
      <c r="E318" s="12"/>
      <c r="I318" s="20" t="s">
        <v>13</v>
      </c>
      <c r="J318" s="20" t="s">
        <v>14</v>
      </c>
      <c r="K318" s="20" t="s">
        <v>15</v>
      </c>
      <c r="L318" s="21" t="s">
        <v>16</v>
      </c>
      <c r="M318" s="20" t="s">
        <v>17</v>
      </c>
      <c r="N318" s="20" t="s">
        <v>18</v>
      </c>
      <c r="O318" s="20" t="s">
        <v>17</v>
      </c>
      <c r="P318" s="20" t="s">
        <v>18</v>
      </c>
    </row>
    <row r="319" spans="1:19">
      <c r="A319" s="55"/>
      <c r="B319" s="57"/>
      <c r="C319" s="4">
        <v>22</v>
      </c>
      <c r="D319" s="4">
        <v>7</v>
      </c>
      <c r="E319" s="12"/>
      <c r="I319" s="22">
        <v>46.3</v>
      </c>
      <c r="J319" s="22">
        <v>35.9</v>
      </c>
      <c r="K319" s="22">
        <v>34.9</v>
      </c>
      <c r="L319" s="22">
        <f>K319-J319</f>
        <v>-1</v>
      </c>
      <c r="M319" s="22"/>
      <c r="N319" s="22"/>
      <c r="O319" s="22"/>
      <c r="P319" s="22" t="s">
        <v>23</v>
      </c>
      <c r="Q319" s="52" t="s">
        <v>21</v>
      </c>
      <c r="R319" s="52"/>
      <c r="S319" s="52"/>
    </row>
    <row r="320" spans="1:19">
      <c r="A320" s="55"/>
      <c r="B320" s="57"/>
      <c r="C320" s="4">
        <v>23</v>
      </c>
      <c r="D320" s="4">
        <v>7.3</v>
      </c>
      <c r="E320" s="12"/>
      <c r="I320" s="23">
        <v>46.3</v>
      </c>
      <c r="J320" s="23">
        <v>35.700000000000003</v>
      </c>
      <c r="K320" s="23">
        <v>34.9</v>
      </c>
      <c r="L320" s="23">
        <f>K320-J320</f>
        <v>-0.80000000000000426</v>
      </c>
      <c r="M320" s="23"/>
      <c r="N320" s="23"/>
      <c r="O320" s="23"/>
      <c r="P320" s="23" t="s">
        <v>23</v>
      </c>
      <c r="Q320" s="53" t="s">
        <v>24</v>
      </c>
      <c r="R320" s="53"/>
      <c r="S320" s="53"/>
    </row>
    <row r="321" spans="1:19">
      <c r="A321" s="55"/>
      <c r="B321" s="57"/>
      <c r="C321" s="4">
        <v>24</v>
      </c>
      <c r="D321" s="4">
        <v>7</v>
      </c>
      <c r="E321" s="12"/>
    </row>
    <row r="322" spans="1:19">
      <c r="A322" s="55"/>
      <c r="B322" s="57"/>
      <c r="C322" s="4">
        <v>25</v>
      </c>
      <c r="D322" s="4">
        <v>6.6</v>
      </c>
      <c r="E322" s="12"/>
      <c r="I322" s="17" t="s">
        <v>6</v>
      </c>
      <c r="J322" s="18" t="s">
        <v>7</v>
      </c>
      <c r="K322" s="18" t="s">
        <v>8</v>
      </c>
      <c r="L322" s="19" t="s">
        <v>9</v>
      </c>
      <c r="M322" s="49" t="s">
        <v>10</v>
      </c>
      <c r="N322" s="49"/>
      <c r="O322" s="49" t="s">
        <v>11</v>
      </c>
      <c r="P322" s="49"/>
      <c r="Q322" s="50" t="s">
        <v>27</v>
      </c>
      <c r="R322" s="51"/>
    </row>
    <row r="323" spans="1:19">
      <c r="A323" s="55">
        <v>53</v>
      </c>
      <c r="B323" s="57"/>
      <c r="C323" s="4">
        <v>26</v>
      </c>
      <c r="D323" s="4">
        <v>10.4</v>
      </c>
      <c r="E323" s="12"/>
      <c r="I323" s="24" t="s">
        <v>29</v>
      </c>
      <c r="J323" s="24" t="s">
        <v>30</v>
      </c>
      <c r="K323" s="24" t="s">
        <v>31</v>
      </c>
      <c r="L323" s="8" t="s">
        <v>16</v>
      </c>
      <c r="M323" s="24" t="s">
        <v>17</v>
      </c>
      <c r="N323" s="24" t="s">
        <v>18</v>
      </c>
      <c r="O323" s="24" t="s">
        <v>17</v>
      </c>
      <c r="P323" s="24" t="s">
        <v>18</v>
      </c>
    </row>
    <row r="324" spans="1:19">
      <c r="A324" s="56"/>
      <c r="B324" s="57"/>
      <c r="C324" s="4">
        <v>27</v>
      </c>
      <c r="D324" s="4"/>
      <c r="E324" s="12"/>
      <c r="I324" s="24">
        <v>34.9</v>
      </c>
      <c r="J324" s="24">
        <v>45.2</v>
      </c>
      <c r="K324" s="24">
        <v>46.3</v>
      </c>
      <c r="L324" s="24">
        <f>K324-J324</f>
        <v>1.0999999999999943</v>
      </c>
      <c r="M324" s="24" t="s">
        <v>23</v>
      </c>
      <c r="N324" s="24"/>
      <c r="O324" s="24"/>
      <c r="P324" s="24"/>
    </row>
    <row r="325" spans="1:19">
      <c r="A325" s="54">
        <v>24</v>
      </c>
      <c r="B325" s="57" t="s">
        <v>5</v>
      </c>
      <c r="C325" s="4">
        <v>17</v>
      </c>
      <c r="D325" s="3"/>
      <c r="E325" s="13"/>
      <c r="I325" s="24">
        <v>34.9</v>
      </c>
      <c r="J325" s="24">
        <v>45</v>
      </c>
      <c r="K325" s="24">
        <v>46.3</v>
      </c>
      <c r="L325" s="24">
        <f>K325-J325</f>
        <v>1.2999999999999972</v>
      </c>
    </row>
    <row r="326" spans="1:19">
      <c r="A326" s="55"/>
      <c r="B326" s="57"/>
      <c r="C326" s="4">
        <v>16</v>
      </c>
      <c r="D326" s="3">
        <v>10.4</v>
      </c>
      <c r="E326" s="13"/>
    </row>
    <row r="327" spans="1:19">
      <c r="A327" s="55"/>
      <c r="B327" s="57"/>
      <c r="C327" s="4">
        <v>15</v>
      </c>
      <c r="D327" s="3">
        <v>6.8</v>
      </c>
      <c r="E327" s="13"/>
    </row>
    <row r="328" spans="1:19">
      <c r="A328" s="55"/>
      <c r="B328" s="57"/>
      <c r="C328" s="4">
        <v>14</v>
      </c>
      <c r="D328" s="4">
        <v>7.1</v>
      </c>
      <c r="E328" s="12"/>
    </row>
    <row r="329" spans="1:19">
      <c r="A329" s="55">
        <v>54</v>
      </c>
      <c r="B329" s="57"/>
      <c r="C329" s="4">
        <v>13</v>
      </c>
      <c r="D329" s="4">
        <v>8.5</v>
      </c>
      <c r="E329" s="12"/>
    </row>
    <row r="330" spans="1:19">
      <c r="A330" s="55"/>
      <c r="B330" s="57"/>
      <c r="C330" s="4">
        <v>12</v>
      </c>
      <c r="D330" s="4">
        <v>7.2</v>
      </c>
      <c r="E330" s="12"/>
      <c r="I330" s="17" t="s">
        <v>6</v>
      </c>
      <c r="J330" s="18" t="s">
        <v>7</v>
      </c>
      <c r="K330" s="18" t="s">
        <v>8</v>
      </c>
      <c r="L330" s="19" t="s">
        <v>9</v>
      </c>
      <c r="M330" s="49" t="s">
        <v>10</v>
      </c>
      <c r="N330" s="49"/>
      <c r="O330" s="49" t="s">
        <v>11</v>
      </c>
      <c r="P330" s="49"/>
    </row>
    <row r="331" spans="1:19">
      <c r="A331" s="55"/>
      <c r="B331" s="57"/>
      <c r="C331" s="4">
        <v>11</v>
      </c>
      <c r="D331" s="4">
        <v>8.8000000000000007</v>
      </c>
      <c r="E331" s="12"/>
      <c r="I331" s="20" t="s">
        <v>13</v>
      </c>
      <c r="J331" s="20" t="s">
        <v>14</v>
      </c>
      <c r="K331" s="20" t="s">
        <v>15</v>
      </c>
      <c r="L331" s="21" t="s">
        <v>16</v>
      </c>
      <c r="M331" s="20" t="s">
        <v>17</v>
      </c>
      <c r="N331" s="20" t="s">
        <v>18</v>
      </c>
      <c r="O331" s="20" t="s">
        <v>17</v>
      </c>
      <c r="P331" s="20" t="s">
        <v>18</v>
      </c>
    </row>
    <row r="332" spans="1:19">
      <c r="A332" s="55"/>
      <c r="B332" s="57"/>
      <c r="C332" s="4">
        <v>21</v>
      </c>
      <c r="D332" s="4">
        <v>8.6999999999999993</v>
      </c>
      <c r="E332" s="12"/>
      <c r="I332" s="22">
        <v>49</v>
      </c>
      <c r="J332" s="22">
        <v>37.799999999999997</v>
      </c>
      <c r="K332" s="22">
        <v>38</v>
      </c>
      <c r="L332" s="22">
        <f>K332-J332</f>
        <v>0.20000000000000284</v>
      </c>
      <c r="M332" s="22"/>
      <c r="N332" s="22" t="s">
        <v>23</v>
      </c>
      <c r="O332" s="22"/>
      <c r="P332" s="22"/>
      <c r="Q332" s="52" t="s">
        <v>21</v>
      </c>
      <c r="R332" s="52"/>
      <c r="S332" s="52"/>
    </row>
    <row r="333" spans="1:19">
      <c r="A333" s="55"/>
      <c r="B333" s="57"/>
      <c r="C333" s="4">
        <v>22</v>
      </c>
      <c r="D333" s="4">
        <v>7</v>
      </c>
      <c r="E333" s="12"/>
      <c r="I333" s="23">
        <v>49</v>
      </c>
      <c r="J333" s="23">
        <v>37.799999999999997</v>
      </c>
      <c r="K333" s="23">
        <v>38</v>
      </c>
      <c r="L333" s="23">
        <f>K333-J333</f>
        <v>0.20000000000000284</v>
      </c>
      <c r="M333" s="23"/>
      <c r="N333" s="23" t="s">
        <v>23</v>
      </c>
      <c r="O333" s="23"/>
      <c r="P333" s="23"/>
      <c r="Q333" s="53" t="s">
        <v>24</v>
      </c>
      <c r="R333" s="53"/>
      <c r="S333" s="53"/>
    </row>
    <row r="334" spans="1:19">
      <c r="A334" s="55"/>
      <c r="B334" s="57"/>
      <c r="C334" s="4">
        <v>23</v>
      </c>
      <c r="D334" s="4">
        <v>8.8000000000000007</v>
      </c>
      <c r="E334" s="12"/>
    </row>
    <row r="335" spans="1:19">
      <c r="A335" s="55">
        <v>55</v>
      </c>
      <c r="B335" s="57"/>
      <c r="C335" s="4">
        <v>24</v>
      </c>
      <c r="D335" s="4">
        <v>7.5</v>
      </c>
      <c r="E335" s="12"/>
      <c r="I335" s="17" t="s">
        <v>6</v>
      </c>
      <c r="J335" s="18" t="s">
        <v>7</v>
      </c>
      <c r="K335" s="18" t="s">
        <v>8</v>
      </c>
      <c r="L335" s="19" t="s">
        <v>9</v>
      </c>
      <c r="M335" s="49" t="s">
        <v>10</v>
      </c>
      <c r="N335" s="49"/>
      <c r="O335" s="49" t="s">
        <v>11</v>
      </c>
      <c r="P335" s="49"/>
      <c r="Q335" s="50" t="s">
        <v>27</v>
      </c>
      <c r="R335" s="51"/>
    </row>
    <row r="336" spans="1:19">
      <c r="A336" s="55"/>
      <c r="B336" s="57"/>
      <c r="C336" s="4">
        <v>25</v>
      </c>
      <c r="D336" s="4">
        <v>6.8</v>
      </c>
      <c r="E336" s="12"/>
      <c r="I336" s="24" t="s">
        <v>29</v>
      </c>
      <c r="J336" s="24" t="s">
        <v>30</v>
      </c>
      <c r="K336" s="24" t="s">
        <v>31</v>
      </c>
      <c r="L336" s="8" t="s">
        <v>16</v>
      </c>
      <c r="M336" s="24" t="s">
        <v>17</v>
      </c>
      <c r="N336" s="24" t="s">
        <v>18</v>
      </c>
      <c r="O336" s="24" t="s">
        <v>17</v>
      </c>
      <c r="P336" s="24" t="s">
        <v>18</v>
      </c>
    </row>
    <row r="337" spans="1:19">
      <c r="A337" s="55"/>
      <c r="B337" s="57"/>
      <c r="C337" s="4">
        <v>26</v>
      </c>
      <c r="D337" s="4">
        <v>9.6</v>
      </c>
      <c r="E337" s="12"/>
      <c r="I337" s="24">
        <v>38</v>
      </c>
      <c r="J337" s="24">
        <v>49.2</v>
      </c>
      <c r="K337" s="24">
        <v>49</v>
      </c>
      <c r="L337" s="24">
        <f>K337-J337</f>
        <v>-0.20000000000000284</v>
      </c>
      <c r="M337" s="24"/>
      <c r="N337" s="24"/>
      <c r="O337" s="24" t="s">
        <v>23</v>
      </c>
      <c r="P337" s="24"/>
    </row>
    <row r="338" spans="1:19">
      <c r="A338" s="56"/>
      <c r="B338" s="57"/>
      <c r="C338" s="4">
        <v>27</v>
      </c>
      <c r="D338" s="4"/>
      <c r="E338" s="12"/>
      <c r="I338" s="24">
        <v>38</v>
      </c>
      <c r="J338" s="24">
        <v>49.5</v>
      </c>
      <c r="K338" s="24">
        <v>49</v>
      </c>
      <c r="L338" s="24">
        <f>K338-J338</f>
        <v>-0.5</v>
      </c>
    </row>
    <row r="339" spans="1:19">
      <c r="A339" s="54">
        <v>25</v>
      </c>
      <c r="B339" s="57" t="s">
        <v>5</v>
      </c>
      <c r="C339" s="4">
        <v>17</v>
      </c>
      <c r="D339" s="3"/>
      <c r="E339" s="13"/>
    </row>
    <row r="340" spans="1:19">
      <c r="A340" s="55"/>
      <c r="B340" s="57"/>
      <c r="C340" s="4">
        <v>16</v>
      </c>
      <c r="D340" s="3">
        <v>9.6999999999999993</v>
      </c>
      <c r="E340" s="13"/>
    </row>
    <row r="341" spans="1:19">
      <c r="A341" s="55">
        <v>56</v>
      </c>
      <c r="B341" s="57"/>
      <c r="C341" s="4">
        <v>15</v>
      </c>
      <c r="D341" s="3">
        <v>6.6</v>
      </c>
      <c r="E341" s="13"/>
    </row>
    <row r="342" spans="1:19">
      <c r="A342" s="55"/>
      <c r="B342" s="57"/>
      <c r="C342" s="4">
        <v>14</v>
      </c>
      <c r="D342" s="4" t="s">
        <v>36</v>
      </c>
      <c r="E342" s="12"/>
    </row>
    <row r="343" spans="1:19">
      <c r="A343" s="55"/>
      <c r="B343" s="57"/>
      <c r="C343" s="4">
        <v>13</v>
      </c>
      <c r="D343" s="4">
        <v>8.5</v>
      </c>
      <c r="E343" s="12"/>
    </row>
    <row r="344" spans="1:19">
      <c r="A344" s="55"/>
      <c r="B344" s="57"/>
      <c r="C344" s="4">
        <v>12</v>
      </c>
      <c r="D344" s="4">
        <v>6.3</v>
      </c>
      <c r="E344" s="12"/>
      <c r="I344" s="17" t="s">
        <v>6</v>
      </c>
      <c r="J344" s="18" t="s">
        <v>7</v>
      </c>
      <c r="K344" s="18" t="s">
        <v>8</v>
      </c>
      <c r="L344" s="19" t="s">
        <v>9</v>
      </c>
      <c r="M344" s="49" t="s">
        <v>10</v>
      </c>
      <c r="N344" s="49"/>
      <c r="O344" s="49" t="s">
        <v>11</v>
      </c>
      <c r="P344" s="49"/>
    </row>
    <row r="345" spans="1:19">
      <c r="A345" s="55"/>
      <c r="B345" s="57"/>
      <c r="C345" s="4">
        <v>11</v>
      </c>
      <c r="D345" s="4">
        <v>8.6999999999999993</v>
      </c>
      <c r="E345" s="12"/>
      <c r="I345" s="20" t="s">
        <v>13</v>
      </c>
      <c r="J345" s="20" t="s">
        <v>14</v>
      </c>
      <c r="K345" s="20" t="s">
        <v>15</v>
      </c>
      <c r="L345" s="21" t="s">
        <v>16</v>
      </c>
      <c r="M345" s="20" t="s">
        <v>17</v>
      </c>
      <c r="N345" s="20" t="s">
        <v>18</v>
      </c>
      <c r="O345" s="20" t="s">
        <v>17</v>
      </c>
      <c r="P345" s="20" t="s">
        <v>18</v>
      </c>
    </row>
    <row r="346" spans="1:19">
      <c r="A346" s="55"/>
      <c r="B346" s="57"/>
      <c r="C346" s="4">
        <v>21</v>
      </c>
      <c r="D346" s="4">
        <v>8.1999999999999993</v>
      </c>
      <c r="E346" s="12"/>
      <c r="I346" s="22">
        <v>46.9</v>
      </c>
      <c r="J346" s="22">
        <v>36.299999999999997</v>
      </c>
      <c r="K346" s="22">
        <v>35.700000000000003</v>
      </c>
      <c r="L346" s="22">
        <f>K346-J346</f>
        <v>-0.59999999999999432</v>
      </c>
      <c r="M346" s="22"/>
      <c r="N346" s="22"/>
      <c r="O346" s="22"/>
      <c r="P346" s="22" t="s">
        <v>20</v>
      </c>
      <c r="Q346" s="52" t="s">
        <v>21</v>
      </c>
      <c r="R346" s="52"/>
      <c r="S346" s="52"/>
    </row>
    <row r="347" spans="1:19">
      <c r="A347" s="55">
        <v>57</v>
      </c>
      <c r="B347" s="57"/>
      <c r="C347" s="4">
        <v>22</v>
      </c>
      <c r="D347" s="4">
        <v>6.7</v>
      </c>
      <c r="E347" s="12"/>
      <c r="I347" s="23">
        <v>46.9</v>
      </c>
      <c r="J347" s="23">
        <v>36.200000000000003</v>
      </c>
      <c r="K347" s="23">
        <v>35.700000000000003</v>
      </c>
      <c r="L347" s="23">
        <f>K347-J347</f>
        <v>-0.5</v>
      </c>
      <c r="M347" s="23"/>
      <c r="N347" s="23"/>
      <c r="O347" s="23"/>
      <c r="P347" s="23" t="s">
        <v>20</v>
      </c>
      <c r="Q347" s="53" t="s">
        <v>24</v>
      </c>
      <c r="R347" s="53"/>
      <c r="S347" s="53"/>
    </row>
    <row r="348" spans="1:19">
      <c r="A348" s="55"/>
      <c r="B348" s="57"/>
      <c r="C348" s="4">
        <v>23</v>
      </c>
      <c r="D348" s="4">
        <v>8.5</v>
      </c>
      <c r="E348" s="12"/>
    </row>
    <row r="349" spans="1:19">
      <c r="A349" s="55"/>
      <c r="B349" s="57"/>
      <c r="C349" s="4">
        <v>24</v>
      </c>
      <c r="D349" s="4">
        <v>6.6</v>
      </c>
      <c r="E349" s="12"/>
      <c r="I349" s="17" t="s">
        <v>6</v>
      </c>
      <c r="J349" s="18" t="s">
        <v>7</v>
      </c>
      <c r="K349" s="18" t="s">
        <v>8</v>
      </c>
      <c r="L349" s="19" t="s">
        <v>9</v>
      </c>
      <c r="M349" s="49" t="s">
        <v>10</v>
      </c>
      <c r="N349" s="49"/>
      <c r="O349" s="49" t="s">
        <v>11</v>
      </c>
      <c r="P349" s="49"/>
      <c r="Q349" s="50" t="s">
        <v>27</v>
      </c>
      <c r="R349" s="51"/>
    </row>
    <row r="350" spans="1:19">
      <c r="A350" s="55"/>
      <c r="B350" s="57"/>
      <c r="C350" s="4">
        <v>25</v>
      </c>
      <c r="D350" s="4">
        <v>7.1</v>
      </c>
      <c r="E350" s="12"/>
      <c r="I350" s="24" t="s">
        <v>29</v>
      </c>
      <c r="J350" s="24" t="s">
        <v>30</v>
      </c>
      <c r="K350" s="24" t="s">
        <v>31</v>
      </c>
      <c r="L350" s="8" t="s">
        <v>16</v>
      </c>
      <c r="M350" s="24" t="s">
        <v>17</v>
      </c>
      <c r="N350" s="24" t="s">
        <v>18</v>
      </c>
      <c r="O350" s="24" t="s">
        <v>17</v>
      </c>
      <c r="P350" s="24" t="s">
        <v>18</v>
      </c>
    </row>
    <row r="351" spans="1:19">
      <c r="A351" s="55"/>
      <c r="B351" s="57"/>
      <c r="C351" s="4">
        <v>26</v>
      </c>
      <c r="D351" s="4">
        <v>8.8000000000000007</v>
      </c>
      <c r="E351" s="12"/>
      <c r="I351" s="24">
        <v>35.700000000000003</v>
      </c>
      <c r="J351" s="24">
        <v>46.3</v>
      </c>
      <c r="K351" s="24">
        <v>46.9</v>
      </c>
      <c r="L351" s="24">
        <f>K351-J351</f>
        <v>0.60000000000000142</v>
      </c>
      <c r="M351" s="24" t="s">
        <v>23</v>
      </c>
      <c r="N351" s="24"/>
      <c r="O351" s="24"/>
      <c r="P351" s="24"/>
    </row>
    <row r="352" spans="1:19">
      <c r="A352" s="56"/>
      <c r="B352" s="57"/>
      <c r="C352" s="4">
        <v>27</v>
      </c>
      <c r="D352" s="4"/>
      <c r="E352" s="12"/>
      <c r="I352" s="24">
        <v>35.700000000000003</v>
      </c>
      <c r="J352" s="24">
        <v>46.5</v>
      </c>
      <c r="K352" s="24">
        <v>46.9</v>
      </c>
      <c r="L352" s="24">
        <f>K352-J352</f>
        <v>0.39999999999999858</v>
      </c>
    </row>
    <row r="353" spans="1:19">
      <c r="A353" s="54">
        <v>26</v>
      </c>
      <c r="B353" s="57" t="s">
        <v>32</v>
      </c>
      <c r="C353" s="4">
        <v>17</v>
      </c>
      <c r="D353" s="3"/>
      <c r="E353" s="13"/>
    </row>
    <row r="354" spans="1:19">
      <c r="A354" s="55"/>
      <c r="B354" s="57"/>
      <c r="C354" s="4">
        <v>16</v>
      </c>
      <c r="D354" s="3">
        <v>9.6999999999999993</v>
      </c>
      <c r="E354" s="13"/>
    </row>
    <row r="355" spans="1:19">
      <c r="A355" s="55"/>
      <c r="B355" s="57"/>
      <c r="C355" s="4">
        <v>15</v>
      </c>
      <c r="D355" s="3">
        <v>7</v>
      </c>
      <c r="E355" s="13"/>
    </row>
    <row r="356" spans="1:19">
      <c r="A356" s="55"/>
      <c r="B356" s="57"/>
      <c r="C356" s="4">
        <v>14</v>
      </c>
      <c r="D356" s="4">
        <v>6.8</v>
      </c>
      <c r="E356" s="12"/>
    </row>
    <row r="357" spans="1:19">
      <c r="A357" s="55"/>
      <c r="B357" s="57"/>
      <c r="C357" s="4">
        <v>13</v>
      </c>
      <c r="D357" s="4">
        <v>8.1</v>
      </c>
      <c r="E357" s="12"/>
    </row>
    <row r="358" spans="1:19">
      <c r="A358" s="55"/>
      <c r="B358" s="57"/>
      <c r="C358" s="4">
        <v>12</v>
      </c>
      <c r="D358" s="4">
        <v>6.7</v>
      </c>
      <c r="E358" s="12"/>
    </row>
    <row r="359" spans="1:19">
      <c r="A359" s="55">
        <v>59</v>
      </c>
      <c r="B359" s="57"/>
      <c r="C359" s="4">
        <v>11</v>
      </c>
      <c r="D359" s="4">
        <v>8.1</v>
      </c>
      <c r="E359" s="12"/>
      <c r="I359" s="17" t="s">
        <v>6</v>
      </c>
      <c r="J359" s="18" t="s">
        <v>7</v>
      </c>
      <c r="K359" s="18" t="s">
        <v>8</v>
      </c>
      <c r="L359" s="19" t="s">
        <v>9</v>
      </c>
      <c r="M359" s="49" t="s">
        <v>10</v>
      </c>
      <c r="N359" s="49"/>
      <c r="O359" s="49" t="s">
        <v>11</v>
      </c>
      <c r="P359" s="49"/>
    </row>
    <row r="360" spans="1:19">
      <c r="A360" s="55"/>
      <c r="B360" s="57"/>
      <c r="C360" s="4">
        <v>21</v>
      </c>
      <c r="D360" s="4">
        <v>8</v>
      </c>
      <c r="E360" s="12"/>
      <c r="I360" s="20" t="s">
        <v>13</v>
      </c>
      <c r="J360" s="20" t="s">
        <v>14</v>
      </c>
      <c r="K360" s="20" t="s">
        <v>15</v>
      </c>
      <c r="L360" s="21" t="s">
        <v>16</v>
      </c>
      <c r="M360" s="20" t="s">
        <v>17</v>
      </c>
      <c r="N360" s="20" t="s">
        <v>18</v>
      </c>
      <c r="O360" s="20" t="s">
        <v>17</v>
      </c>
      <c r="P360" s="20" t="s">
        <v>18</v>
      </c>
    </row>
    <row r="361" spans="1:19">
      <c r="A361" s="55"/>
      <c r="B361" s="57"/>
      <c r="C361" s="4">
        <v>22</v>
      </c>
      <c r="D361" s="4">
        <v>6.8</v>
      </c>
      <c r="E361" s="12"/>
      <c r="I361" s="22">
        <v>45.7</v>
      </c>
      <c r="J361" s="22">
        <v>35.1</v>
      </c>
      <c r="K361" s="22">
        <v>36.5</v>
      </c>
      <c r="L361" s="22">
        <f>K361-J361</f>
        <v>1.3999999999999986</v>
      </c>
      <c r="M361" s="22"/>
      <c r="N361" s="22" t="s">
        <v>20</v>
      </c>
      <c r="O361" s="22"/>
      <c r="P361" s="22"/>
      <c r="Q361" s="52" t="s">
        <v>21</v>
      </c>
      <c r="R361" s="52"/>
      <c r="S361" s="52"/>
    </row>
    <row r="362" spans="1:19">
      <c r="A362" s="55"/>
      <c r="B362" s="57"/>
      <c r="C362" s="4">
        <v>23</v>
      </c>
      <c r="D362" s="4">
        <v>8</v>
      </c>
      <c r="E362" s="12"/>
      <c r="I362" s="23">
        <v>45.7</v>
      </c>
      <c r="J362" s="23">
        <v>35.299999999999997</v>
      </c>
      <c r="K362" s="23">
        <v>36.5</v>
      </c>
      <c r="L362" s="23">
        <f>K362-J362</f>
        <v>1.2000000000000028</v>
      </c>
      <c r="M362" s="23"/>
      <c r="N362" s="23" t="s">
        <v>20</v>
      </c>
      <c r="O362" s="23"/>
      <c r="P362" s="23"/>
      <c r="Q362" s="53" t="s">
        <v>24</v>
      </c>
      <c r="R362" s="53"/>
      <c r="S362" s="53"/>
    </row>
    <row r="363" spans="1:19">
      <c r="A363" s="55"/>
      <c r="B363" s="57"/>
      <c r="C363" s="4">
        <v>24</v>
      </c>
      <c r="D363" s="4">
        <v>6.9</v>
      </c>
      <c r="E363" s="12"/>
    </row>
    <row r="364" spans="1:19">
      <c r="A364" s="55"/>
      <c r="B364" s="57"/>
      <c r="C364" s="4">
        <v>25</v>
      </c>
      <c r="D364" s="4">
        <v>6.5</v>
      </c>
      <c r="E364" s="12"/>
      <c r="I364" s="17" t="s">
        <v>6</v>
      </c>
      <c r="J364" s="18" t="s">
        <v>7</v>
      </c>
      <c r="K364" s="18" t="s">
        <v>8</v>
      </c>
      <c r="L364" s="19" t="s">
        <v>9</v>
      </c>
      <c r="M364" s="49" t="s">
        <v>10</v>
      </c>
      <c r="N364" s="49"/>
      <c r="O364" s="49" t="s">
        <v>11</v>
      </c>
      <c r="P364" s="49"/>
      <c r="Q364" s="50" t="s">
        <v>27</v>
      </c>
      <c r="R364" s="51"/>
    </row>
    <row r="365" spans="1:19">
      <c r="A365" s="55">
        <v>60</v>
      </c>
      <c r="B365" s="57"/>
      <c r="C365" s="4">
        <v>26</v>
      </c>
      <c r="D365" s="4">
        <v>10.199999999999999</v>
      </c>
      <c r="E365" s="12"/>
      <c r="I365" s="24" t="s">
        <v>29</v>
      </c>
      <c r="J365" s="24" t="s">
        <v>30</v>
      </c>
      <c r="K365" s="24" t="s">
        <v>31</v>
      </c>
      <c r="L365" s="8" t="s">
        <v>16</v>
      </c>
      <c r="M365" s="24" t="s">
        <v>17</v>
      </c>
      <c r="N365" s="24" t="s">
        <v>18</v>
      </c>
      <c r="O365" s="24" t="s">
        <v>17</v>
      </c>
      <c r="P365" s="24" t="s">
        <v>18</v>
      </c>
    </row>
    <row r="366" spans="1:19">
      <c r="A366" s="56"/>
      <c r="B366" s="57"/>
      <c r="C366" s="4">
        <v>27</v>
      </c>
      <c r="D366" s="4"/>
      <c r="E366" s="12"/>
      <c r="I366" s="24">
        <v>36.5</v>
      </c>
      <c r="J366" s="24">
        <v>47.3</v>
      </c>
      <c r="K366" s="24">
        <v>45.7</v>
      </c>
      <c r="L366" s="24">
        <f>K366-J366</f>
        <v>-1.5999999999999943</v>
      </c>
      <c r="M366" s="24"/>
      <c r="N366" s="24"/>
      <c r="O366" s="24" t="s">
        <v>23</v>
      </c>
      <c r="P366" s="24"/>
    </row>
    <row r="367" spans="1:19">
      <c r="A367" s="54">
        <v>27</v>
      </c>
      <c r="B367" s="57" t="s">
        <v>32</v>
      </c>
      <c r="C367" s="4">
        <v>17</v>
      </c>
      <c r="D367" s="3"/>
      <c r="E367" s="13"/>
      <c r="I367" s="24">
        <v>36.5</v>
      </c>
      <c r="J367" s="24">
        <v>47</v>
      </c>
      <c r="K367" s="24">
        <v>45.7</v>
      </c>
      <c r="L367" s="24">
        <f>K367-J367</f>
        <v>-1.2999999999999972</v>
      </c>
    </row>
    <row r="368" spans="1:19">
      <c r="A368" s="55"/>
      <c r="B368" s="57"/>
      <c r="C368" s="4">
        <v>16</v>
      </c>
      <c r="D368" s="3">
        <v>9.1999999999999993</v>
      </c>
      <c r="E368" s="13"/>
    </row>
    <row r="369" spans="1:19">
      <c r="A369" s="55"/>
      <c r="B369" s="57"/>
      <c r="C369" s="4">
        <v>15</v>
      </c>
      <c r="D369" s="3">
        <v>6</v>
      </c>
      <c r="E369" s="13"/>
    </row>
    <row r="370" spans="1:19">
      <c r="A370" s="55"/>
      <c r="B370" s="57"/>
      <c r="C370" s="4">
        <v>14</v>
      </c>
      <c r="D370" s="4">
        <v>5.7</v>
      </c>
      <c r="E370" s="12"/>
    </row>
    <row r="371" spans="1:19">
      <c r="A371" s="55">
        <v>61</v>
      </c>
      <c r="B371" s="57"/>
      <c r="C371" s="4">
        <v>13</v>
      </c>
      <c r="D371" s="4">
        <v>7.5</v>
      </c>
      <c r="E371" s="12"/>
    </row>
    <row r="372" spans="1:19">
      <c r="A372" s="55"/>
      <c r="B372" s="57"/>
      <c r="C372" s="4">
        <v>12</v>
      </c>
      <c r="D372" s="4">
        <v>6.6</v>
      </c>
      <c r="E372" s="12"/>
      <c r="I372" s="17" t="s">
        <v>6</v>
      </c>
      <c r="J372" s="18" t="s">
        <v>7</v>
      </c>
      <c r="K372" s="18" t="s">
        <v>8</v>
      </c>
      <c r="L372" s="19" t="s">
        <v>9</v>
      </c>
      <c r="M372" s="49" t="s">
        <v>10</v>
      </c>
      <c r="N372" s="49"/>
      <c r="O372" s="49" t="s">
        <v>11</v>
      </c>
      <c r="P372" s="49"/>
    </row>
    <row r="373" spans="1:19">
      <c r="A373" s="55"/>
      <c r="B373" s="57"/>
      <c r="C373" s="4">
        <v>11</v>
      </c>
      <c r="D373" s="4">
        <v>8.9</v>
      </c>
      <c r="E373" s="12"/>
      <c r="I373" s="20" t="s">
        <v>13</v>
      </c>
      <c r="J373" s="20" t="s">
        <v>14</v>
      </c>
      <c r="K373" s="20" t="s">
        <v>15</v>
      </c>
      <c r="L373" s="21" t="s">
        <v>16</v>
      </c>
      <c r="M373" s="20" t="s">
        <v>17</v>
      </c>
      <c r="N373" s="20" t="s">
        <v>18</v>
      </c>
      <c r="O373" s="20" t="s">
        <v>17</v>
      </c>
      <c r="P373" s="20" t="s">
        <v>18</v>
      </c>
    </row>
    <row r="374" spans="1:19">
      <c r="A374" s="55"/>
      <c r="B374" s="57"/>
      <c r="C374" s="4">
        <v>21</v>
      </c>
      <c r="D374" s="4">
        <v>8.1999999999999993</v>
      </c>
      <c r="E374" s="12"/>
      <c r="I374" s="22">
        <v>45.2</v>
      </c>
      <c r="J374" s="22">
        <v>34.700000000000003</v>
      </c>
      <c r="K374" s="22">
        <v>35.799999999999997</v>
      </c>
      <c r="L374" s="22">
        <f>K374-J374</f>
        <v>1.0999999999999943</v>
      </c>
      <c r="M374" s="22"/>
      <c r="N374" s="22" t="s">
        <v>20</v>
      </c>
      <c r="O374" s="22"/>
      <c r="P374" s="22"/>
      <c r="Q374" s="52" t="s">
        <v>21</v>
      </c>
      <c r="R374" s="52"/>
      <c r="S374" s="52"/>
    </row>
    <row r="375" spans="1:19">
      <c r="A375" s="55"/>
      <c r="B375" s="57"/>
      <c r="C375" s="4">
        <v>22</v>
      </c>
      <c r="D375" s="4">
        <v>6.2</v>
      </c>
      <c r="E375" s="12"/>
      <c r="I375" s="23">
        <v>45.2</v>
      </c>
      <c r="J375" s="23">
        <v>34.9</v>
      </c>
      <c r="K375" s="23">
        <v>35.799999999999997</v>
      </c>
      <c r="L375" s="23">
        <f>K375-J375</f>
        <v>0.89999999999999858</v>
      </c>
      <c r="M375" s="23"/>
      <c r="N375" s="23" t="s">
        <v>20</v>
      </c>
      <c r="O375" s="23"/>
      <c r="P375" s="23"/>
      <c r="Q375" s="53" t="s">
        <v>24</v>
      </c>
      <c r="R375" s="53"/>
      <c r="S375" s="53"/>
    </row>
    <row r="376" spans="1:19">
      <c r="A376" s="55"/>
      <c r="B376" s="57"/>
      <c r="C376" s="4">
        <v>23</v>
      </c>
      <c r="D376" s="4">
        <v>7.8</v>
      </c>
      <c r="E376" s="12"/>
    </row>
    <row r="377" spans="1:19">
      <c r="A377" s="55">
        <v>62</v>
      </c>
      <c r="B377" s="57"/>
      <c r="C377" s="4">
        <v>24</v>
      </c>
      <c r="D377" s="4">
        <v>6.8</v>
      </c>
      <c r="E377" s="12"/>
      <c r="I377" s="17" t="s">
        <v>6</v>
      </c>
      <c r="J377" s="18" t="s">
        <v>7</v>
      </c>
      <c r="K377" s="18" t="s">
        <v>8</v>
      </c>
      <c r="L377" s="19" t="s">
        <v>9</v>
      </c>
      <c r="M377" s="49" t="s">
        <v>10</v>
      </c>
      <c r="N377" s="49"/>
      <c r="O377" s="49" t="s">
        <v>11</v>
      </c>
      <c r="P377" s="49"/>
      <c r="Q377" s="50" t="s">
        <v>27</v>
      </c>
      <c r="R377" s="51"/>
    </row>
    <row r="378" spans="1:19">
      <c r="A378" s="55"/>
      <c r="B378" s="57"/>
      <c r="C378" s="4">
        <v>25</v>
      </c>
      <c r="D378" s="4">
        <v>6.3</v>
      </c>
      <c r="E378" s="12"/>
      <c r="I378" s="24" t="s">
        <v>29</v>
      </c>
      <c r="J378" s="24" t="s">
        <v>30</v>
      </c>
      <c r="K378" s="24" t="s">
        <v>31</v>
      </c>
      <c r="L378" s="8" t="s">
        <v>16</v>
      </c>
      <c r="M378" s="24" t="s">
        <v>17</v>
      </c>
      <c r="N378" s="24" t="s">
        <v>18</v>
      </c>
      <c r="O378" s="24" t="s">
        <v>17</v>
      </c>
      <c r="P378" s="24" t="s">
        <v>18</v>
      </c>
    </row>
    <row r="379" spans="1:19">
      <c r="A379" s="55"/>
      <c r="B379" s="57"/>
      <c r="C379" s="4">
        <v>26</v>
      </c>
      <c r="D379" s="4">
        <v>9.4</v>
      </c>
      <c r="E379" s="12"/>
      <c r="I379" s="24">
        <v>35.799999999999997</v>
      </c>
      <c r="J379" s="24">
        <v>46.4</v>
      </c>
      <c r="K379" s="24">
        <v>45.2</v>
      </c>
      <c r="L379" s="24">
        <f>K379-J379</f>
        <v>-1.1999999999999957</v>
      </c>
      <c r="M379" s="24"/>
      <c r="N379" s="24"/>
      <c r="O379" s="24" t="s">
        <v>23</v>
      </c>
      <c r="P379" s="24"/>
    </row>
    <row r="380" spans="1:19">
      <c r="A380" s="56"/>
      <c r="B380" s="57"/>
      <c r="C380" s="4">
        <v>27</v>
      </c>
      <c r="D380" s="4"/>
      <c r="E380" s="12"/>
      <c r="I380" s="24">
        <v>35.799999999999997</v>
      </c>
      <c r="J380" s="24">
        <v>46.5</v>
      </c>
      <c r="K380" s="24">
        <v>45.2</v>
      </c>
      <c r="L380" s="24">
        <f>K380-J380</f>
        <v>-1.2999999999999972</v>
      </c>
    </row>
    <row r="381" spans="1:19">
      <c r="A381" s="54">
        <v>28</v>
      </c>
      <c r="B381" s="57" t="s">
        <v>32</v>
      </c>
      <c r="C381" s="4">
        <v>17</v>
      </c>
      <c r="D381" s="3"/>
      <c r="E381" s="13"/>
    </row>
    <row r="382" spans="1:19">
      <c r="A382" s="55"/>
      <c r="B382" s="57"/>
      <c r="C382" s="4">
        <v>16</v>
      </c>
      <c r="D382" s="3">
        <v>10</v>
      </c>
      <c r="E382" s="13"/>
    </row>
    <row r="383" spans="1:19">
      <c r="A383" s="55">
        <v>63</v>
      </c>
      <c r="B383" s="57"/>
      <c r="C383" s="4">
        <v>15</v>
      </c>
      <c r="D383" s="3">
        <v>6.5</v>
      </c>
      <c r="E383" s="13"/>
    </row>
    <row r="384" spans="1:19">
      <c r="A384" s="55"/>
      <c r="B384" s="57"/>
      <c r="C384" s="4">
        <v>14</v>
      </c>
      <c r="D384" s="4">
        <v>7</v>
      </c>
      <c r="E384" s="12"/>
    </row>
    <row r="385" spans="1:19">
      <c r="A385" s="55"/>
      <c r="B385" s="57"/>
      <c r="C385" s="4">
        <v>13</v>
      </c>
      <c r="D385" s="4">
        <v>8</v>
      </c>
      <c r="E385" s="12"/>
    </row>
    <row r="386" spans="1:19">
      <c r="A386" s="55"/>
      <c r="B386" s="57"/>
      <c r="C386" s="4">
        <v>12</v>
      </c>
      <c r="D386" s="4">
        <v>6.6</v>
      </c>
      <c r="E386" s="12"/>
      <c r="I386" s="17" t="s">
        <v>6</v>
      </c>
      <c r="J386" s="18" t="s">
        <v>7</v>
      </c>
      <c r="K386" s="18" t="s">
        <v>8</v>
      </c>
      <c r="L386" s="19" t="s">
        <v>9</v>
      </c>
      <c r="M386" s="49" t="s">
        <v>10</v>
      </c>
      <c r="N386" s="49"/>
      <c r="O386" s="49" t="s">
        <v>11</v>
      </c>
      <c r="P386" s="49"/>
    </row>
    <row r="387" spans="1:19">
      <c r="A387" s="55"/>
      <c r="B387" s="57"/>
      <c r="C387" s="4">
        <v>11</v>
      </c>
      <c r="D387" s="4">
        <v>8.6</v>
      </c>
      <c r="E387" s="12"/>
      <c r="I387" s="20" t="s">
        <v>13</v>
      </c>
      <c r="J387" s="20" t="s">
        <v>14</v>
      </c>
      <c r="K387" s="20" t="s">
        <v>15</v>
      </c>
      <c r="L387" s="21" t="s">
        <v>16</v>
      </c>
      <c r="M387" s="20" t="s">
        <v>17</v>
      </c>
      <c r="N387" s="20" t="s">
        <v>18</v>
      </c>
      <c r="O387" s="20" t="s">
        <v>17</v>
      </c>
      <c r="P387" s="20" t="s">
        <v>18</v>
      </c>
    </row>
    <row r="388" spans="1:19">
      <c r="A388" s="55"/>
      <c r="B388" s="57"/>
      <c r="C388" s="4">
        <v>21</v>
      </c>
      <c r="D388" s="4">
        <v>8.5</v>
      </c>
      <c r="E388" s="12"/>
      <c r="I388" s="22">
        <v>48.2</v>
      </c>
      <c r="J388" s="22">
        <v>37.1</v>
      </c>
      <c r="K388" s="22">
        <v>37.5</v>
      </c>
      <c r="L388" s="22">
        <f>K388-J388</f>
        <v>0.39999999999999858</v>
      </c>
      <c r="M388" s="22"/>
      <c r="N388" s="22" t="s">
        <v>20</v>
      </c>
      <c r="O388" s="22"/>
      <c r="P388" s="22"/>
      <c r="Q388" s="52" t="s">
        <v>21</v>
      </c>
      <c r="R388" s="52"/>
      <c r="S388" s="52"/>
    </row>
    <row r="389" spans="1:19">
      <c r="A389" s="55">
        <v>64</v>
      </c>
      <c r="B389" s="57"/>
      <c r="C389" s="4">
        <v>22</v>
      </c>
      <c r="D389" s="4">
        <v>7.6</v>
      </c>
      <c r="E389" s="12"/>
      <c r="I389" s="23">
        <v>48.2</v>
      </c>
      <c r="J389" s="23">
        <v>37.200000000000003</v>
      </c>
      <c r="K389" s="23">
        <v>37.5</v>
      </c>
      <c r="L389" s="23">
        <f>K389-J389</f>
        <v>0.29999999999999716</v>
      </c>
      <c r="M389" s="23"/>
      <c r="N389" s="23" t="s">
        <v>20</v>
      </c>
      <c r="O389" s="23"/>
      <c r="P389" s="23"/>
      <c r="Q389" s="53" t="s">
        <v>24</v>
      </c>
      <c r="R389" s="53"/>
      <c r="S389" s="53"/>
    </row>
    <row r="390" spans="1:19">
      <c r="A390" s="55"/>
      <c r="B390" s="57"/>
      <c r="C390" s="4">
        <v>23</v>
      </c>
      <c r="D390" s="4">
        <v>8.9</v>
      </c>
      <c r="E390" s="12"/>
    </row>
    <row r="391" spans="1:19">
      <c r="A391" s="55"/>
      <c r="B391" s="57"/>
      <c r="C391" s="4">
        <v>24</v>
      </c>
      <c r="D391" s="4">
        <v>6.5</v>
      </c>
      <c r="E391" s="12"/>
      <c r="I391" s="17" t="s">
        <v>6</v>
      </c>
      <c r="J391" s="18" t="s">
        <v>7</v>
      </c>
      <c r="K391" s="18" t="s">
        <v>8</v>
      </c>
      <c r="L391" s="19" t="s">
        <v>9</v>
      </c>
      <c r="M391" s="49" t="s">
        <v>10</v>
      </c>
      <c r="N391" s="49"/>
      <c r="O391" s="49" t="s">
        <v>11</v>
      </c>
      <c r="P391" s="49"/>
      <c r="Q391" s="50" t="s">
        <v>27</v>
      </c>
      <c r="R391" s="51"/>
    </row>
    <row r="392" spans="1:19">
      <c r="A392" s="55"/>
      <c r="B392" s="57"/>
      <c r="C392" s="4">
        <v>25</v>
      </c>
      <c r="D392" s="4">
        <v>6.6</v>
      </c>
      <c r="E392" s="12"/>
      <c r="I392" s="24" t="s">
        <v>29</v>
      </c>
      <c r="J392" s="24" t="s">
        <v>30</v>
      </c>
      <c r="K392" s="24" t="s">
        <v>31</v>
      </c>
      <c r="L392" s="8" t="s">
        <v>16</v>
      </c>
      <c r="M392" s="24" t="s">
        <v>17</v>
      </c>
      <c r="N392" s="24" t="s">
        <v>18</v>
      </c>
      <c r="O392" s="24" t="s">
        <v>17</v>
      </c>
      <c r="P392" s="24" t="s">
        <v>18</v>
      </c>
    </row>
    <row r="393" spans="1:19">
      <c r="A393" s="55"/>
      <c r="B393" s="57"/>
      <c r="C393" s="4">
        <v>26</v>
      </c>
      <c r="D393" s="4">
        <v>10</v>
      </c>
      <c r="E393" s="12"/>
      <c r="I393" s="24">
        <v>37.5</v>
      </c>
      <c r="J393" s="24">
        <v>48.6</v>
      </c>
      <c r="K393" s="24">
        <v>48.2</v>
      </c>
      <c r="L393" s="24">
        <f>K393-J393</f>
        <v>-0.39999999999999858</v>
      </c>
      <c r="M393" s="24"/>
      <c r="N393" s="24"/>
      <c r="O393" s="24" t="s">
        <v>23</v>
      </c>
      <c r="P393" s="24"/>
    </row>
    <row r="394" spans="1:19">
      <c r="A394" s="56"/>
      <c r="B394" s="57"/>
      <c r="C394" s="4">
        <v>27</v>
      </c>
      <c r="D394" s="4"/>
      <c r="E394" s="12"/>
      <c r="I394" s="24">
        <v>37.5</v>
      </c>
      <c r="J394" s="24">
        <v>48.5</v>
      </c>
      <c r="K394" s="24">
        <v>48.2</v>
      </c>
      <c r="L394" s="24">
        <f>K394-J394</f>
        <v>-0.29999999999999716</v>
      </c>
    </row>
    <row r="395" spans="1:19">
      <c r="A395" s="54">
        <v>29</v>
      </c>
      <c r="B395" s="57" t="s">
        <v>32</v>
      </c>
      <c r="C395" s="4">
        <v>17</v>
      </c>
      <c r="D395" s="3"/>
      <c r="E395" s="13"/>
    </row>
    <row r="396" spans="1:19">
      <c r="A396" s="55"/>
      <c r="B396" s="57"/>
      <c r="C396" s="4">
        <v>16</v>
      </c>
      <c r="D396" s="9">
        <v>10</v>
      </c>
      <c r="E396" s="14"/>
    </row>
    <row r="397" spans="1:19">
      <c r="A397" s="55"/>
      <c r="B397" s="57"/>
      <c r="C397" s="4">
        <v>15</v>
      </c>
      <c r="D397" s="10">
        <v>6.4</v>
      </c>
      <c r="E397" s="14"/>
    </row>
    <row r="398" spans="1:19">
      <c r="A398" s="55"/>
      <c r="B398" s="57"/>
      <c r="C398" s="4">
        <v>14</v>
      </c>
      <c r="D398" s="11">
        <v>7.4</v>
      </c>
      <c r="E398" s="15"/>
    </row>
    <row r="399" spans="1:19">
      <c r="A399" s="55"/>
      <c r="B399" s="57"/>
      <c r="C399" s="4">
        <v>13</v>
      </c>
      <c r="D399" s="11">
        <v>8.3000000000000007</v>
      </c>
      <c r="E399" s="15"/>
    </row>
    <row r="400" spans="1:19">
      <c r="A400" s="55"/>
      <c r="B400" s="57"/>
      <c r="C400" s="4">
        <v>12</v>
      </c>
      <c r="D400" s="11">
        <v>7.3</v>
      </c>
      <c r="E400" s="15"/>
      <c r="I400" s="17" t="s">
        <v>6</v>
      </c>
      <c r="J400" s="18" t="s">
        <v>7</v>
      </c>
      <c r="K400" s="18" t="s">
        <v>8</v>
      </c>
      <c r="L400" s="19" t="s">
        <v>9</v>
      </c>
      <c r="M400" s="49" t="s">
        <v>10</v>
      </c>
      <c r="N400" s="49"/>
      <c r="O400" s="49" t="s">
        <v>11</v>
      </c>
      <c r="P400" s="49"/>
    </row>
    <row r="401" spans="1:19">
      <c r="A401" s="55">
        <v>66</v>
      </c>
      <c r="B401" s="57"/>
      <c r="C401" s="4">
        <v>11</v>
      </c>
      <c r="D401" s="11">
        <v>8.3000000000000007</v>
      </c>
      <c r="E401" s="15"/>
      <c r="I401" s="20" t="s">
        <v>13</v>
      </c>
      <c r="J401" s="20" t="s">
        <v>14</v>
      </c>
      <c r="K401" s="20" t="s">
        <v>15</v>
      </c>
      <c r="L401" s="21" t="s">
        <v>16</v>
      </c>
      <c r="M401" s="20" t="s">
        <v>17</v>
      </c>
      <c r="N401" s="20" t="s">
        <v>18</v>
      </c>
      <c r="O401" s="20" t="s">
        <v>17</v>
      </c>
      <c r="P401" s="20" t="s">
        <v>18</v>
      </c>
    </row>
    <row r="402" spans="1:19">
      <c r="A402" s="55"/>
      <c r="B402" s="57"/>
      <c r="C402" s="4">
        <v>21</v>
      </c>
      <c r="D402" s="11">
        <v>8.5</v>
      </c>
      <c r="E402" s="15"/>
      <c r="I402" s="22">
        <v>47</v>
      </c>
      <c r="J402" s="22">
        <v>36.299999999999997</v>
      </c>
      <c r="K402" s="22">
        <v>39.5</v>
      </c>
      <c r="L402" s="22">
        <f>K402-J402</f>
        <v>3.2000000000000028</v>
      </c>
      <c r="M402" s="22"/>
      <c r="N402" s="22" t="s">
        <v>20</v>
      </c>
      <c r="O402" s="22"/>
      <c r="P402" s="22"/>
      <c r="Q402" s="52" t="s">
        <v>21</v>
      </c>
      <c r="R402" s="52"/>
      <c r="S402" s="52"/>
    </row>
    <row r="403" spans="1:19">
      <c r="A403" s="55"/>
      <c r="B403" s="57"/>
      <c r="C403" s="4">
        <v>22</v>
      </c>
      <c r="D403" s="11">
        <v>7.3</v>
      </c>
      <c r="E403" s="15"/>
      <c r="I403" s="23">
        <v>47</v>
      </c>
      <c r="J403" s="23">
        <v>36.299999999999997</v>
      </c>
      <c r="K403" s="23">
        <v>39.5</v>
      </c>
      <c r="L403" s="23">
        <f>K403-J403</f>
        <v>3.2000000000000028</v>
      </c>
      <c r="M403" s="23"/>
      <c r="N403" s="23" t="s">
        <v>20</v>
      </c>
      <c r="O403" s="23"/>
      <c r="P403" s="23"/>
      <c r="Q403" s="53" t="s">
        <v>24</v>
      </c>
      <c r="R403" s="53"/>
      <c r="S403" s="53"/>
    </row>
    <row r="404" spans="1:19">
      <c r="A404" s="55"/>
      <c r="B404" s="57"/>
      <c r="C404" s="4">
        <v>23</v>
      </c>
      <c r="D404" s="11">
        <v>7.3</v>
      </c>
      <c r="E404" s="15"/>
    </row>
    <row r="405" spans="1:19">
      <c r="A405" s="55"/>
      <c r="B405" s="57"/>
      <c r="C405" s="4">
        <v>24</v>
      </c>
      <c r="D405" s="11">
        <v>7.2</v>
      </c>
      <c r="E405" s="15"/>
      <c r="I405" s="17" t="s">
        <v>6</v>
      </c>
      <c r="J405" s="18" t="s">
        <v>7</v>
      </c>
      <c r="K405" s="18" t="s">
        <v>8</v>
      </c>
      <c r="L405" s="19" t="s">
        <v>9</v>
      </c>
      <c r="M405" s="49" t="s">
        <v>10</v>
      </c>
      <c r="N405" s="49"/>
      <c r="O405" s="49" t="s">
        <v>11</v>
      </c>
      <c r="P405" s="49"/>
      <c r="Q405" s="50" t="s">
        <v>27</v>
      </c>
      <c r="R405" s="51"/>
    </row>
    <row r="406" spans="1:19">
      <c r="A406" s="55"/>
      <c r="B406" s="57"/>
      <c r="C406" s="4">
        <v>25</v>
      </c>
      <c r="D406" s="11">
        <v>6.9</v>
      </c>
      <c r="E406" s="15"/>
      <c r="I406" s="24" t="s">
        <v>29</v>
      </c>
      <c r="J406" s="24" t="s">
        <v>30</v>
      </c>
      <c r="K406" s="24" t="s">
        <v>31</v>
      </c>
      <c r="L406" s="8" t="s">
        <v>16</v>
      </c>
      <c r="M406" s="24" t="s">
        <v>17</v>
      </c>
      <c r="N406" s="24" t="s">
        <v>18</v>
      </c>
      <c r="O406" s="24" t="s">
        <v>17</v>
      </c>
      <c r="P406" s="24" t="s">
        <v>18</v>
      </c>
    </row>
    <row r="407" spans="1:19">
      <c r="A407" s="55">
        <v>67</v>
      </c>
      <c r="B407" s="57"/>
      <c r="C407" s="4">
        <v>26</v>
      </c>
      <c r="D407" s="11">
        <v>9.8000000000000007</v>
      </c>
      <c r="E407" s="15"/>
      <c r="I407" s="24">
        <v>39.5</v>
      </c>
      <c r="J407" s="24">
        <v>51.1</v>
      </c>
      <c r="K407" s="24">
        <v>47</v>
      </c>
      <c r="L407" s="24">
        <f>K407-J407</f>
        <v>-4.1000000000000014</v>
      </c>
      <c r="M407" s="24"/>
      <c r="N407" s="24"/>
      <c r="O407" s="24" t="s">
        <v>23</v>
      </c>
      <c r="P407" s="24"/>
    </row>
    <row r="408" spans="1:19">
      <c r="A408" s="56"/>
      <c r="B408" s="57"/>
      <c r="C408" s="4">
        <v>27</v>
      </c>
      <c r="D408" s="4"/>
      <c r="E408" s="12"/>
      <c r="I408" s="24">
        <v>39.5</v>
      </c>
      <c r="J408" s="24">
        <v>51</v>
      </c>
      <c r="K408" s="24">
        <v>47</v>
      </c>
      <c r="L408" s="24">
        <f>K408-J408</f>
        <v>-4</v>
      </c>
    </row>
    <row r="409" spans="1:19">
      <c r="A409" s="54">
        <v>30</v>
      </c>
      <c r="B409" s="57" t="s">
        <v>5</v>
      </c>
      <c r="C409" s="4">
        <v>17</v>
      </c>
      <c r="D409" s="3"/>
      <c r="E409" s="13"/>
    </row>
    <row r="410" spans="1:19">
      <c r="A410" s="55"/>
      <c r="B410" s="57"/>
      <c r="C410" s="4">
        <v>16</v>
      </c>
      <c r="D410" s="3">
        <v>11.4</v>
      </c>
      <c r="E410" s="13"/>
    </row>
    <row r="411" spans="1:19">
      <c r="A411" s="55"/>
      <c r="B411" s="57"/>
      <c r="C411" s="4">
        <v>15</v>
      </c>
      <c r="D411" s="3">
        <v>6.5</v>
      </c>
      <c r="E411" s="13"/>
    </row>
    <row r="412" spans="1:19">
      <c r="A412" s="55"/>
      <c r="B412" s="57"/>
      <c r="C412" s="4">
        <v>14</v>
      </c>
      <c r="D412" s="4">
        <v>7.5</v>
      </c>
      <c r="E412" s="12"/>
    </row>
    <row r="413" spans="1:19">
      <c r="A413" s="55">
        <v>68</v>
      </c>
      <c r="B413" s="57"/>
      <c r="C413" s="4">
        <v>13</v>
      </c>
      <c r="D413" s="4">
        <v>8</v>
      </c>
      <c r="E413" s="12"/>
      <c r="I413" s="17" t="s">
        <v>6</v>
      </c>
      <c r="J413" s="18" t="s">
        <v>7</v>
      </c>
      <c r="K413" s="18" t="s">
        <v>8</v>
      </c>
      <c r="L413" s="19" t="s">
        <v>9</v>
      </c>
      <c r="M413" s="49" t="s">
        <v>10</v>
      </c>
      <c r="N413" s="49"/>
      <c r="O413" s="49" t="s">
        <v>11</v>
      </c>
      <c r="P413" s="49"/>
    </row>
    <row r="414" spans="1:19">
      <c r="A414" s="55"/>
      <c r="B414" s="57"/>
      <c r="C414" s="4">
        <v>12</v>
      </c>
      <c r="D414" s="4">
        <v>6.5</v>
      </c>
      <c r="E414" s="12"/>
      <c r="I414" s="20" t="s">
        <v>13</v>
      </c>
      <c r="J414" s="20" t="s">
        <v>14</v>
      </c>
      <c r="K414" s="20" t="s">
        <v>15</v>
      </c>
      <c r="L414" s="21" t="s">
        <v>16</v>
      </c>
      <c r="M414" s="20" t="s">
        <v>17</v>
      </c>
      <c r="N414" s="20" t="s">
        <v>18</v>
      </c>
      <c r="O414" s="20" t="s">
        <v>17</v>
      </c>
      <c r="P414" s="20" t="s">
        <v>18</v>
      </c>
    </row>
    <row r="415" spans="1:19">
      <c r="A415" s="55"/>
      <c r="B415" s="57"/>
      <c r="C415" s="4">
        <v>11</v>
      </c>
      <c r="D415" s="4">
        <v>9</v>
      </c>
      <c r="E415" s="12"/>
      <c r="I415" s="22">
        <v>47.3</v>
      </c>
      <c r="J415" s="22">
        <v>36.700000000000003</v>
      </c>
      <c r="K415" s="22">
        <v>34.6</v>
      </c>
      <c r="L415" s="22">
        <f>K415-J415</f>
        <v>-2.1000000000000014</v>
      </c>
      <c r="M415" s="22"/>
      <c r="N415" s="22"/>
      <c r="O415" s="22"/>
      <c r="P415" s="22" t="s">
        <v>20</v>
      </c>
      <c r="Q415" s="52" t="s">
        <v>21</v>
      </c>
      <c r="R415" s="52"/>
      <c r="S415" s="52"/>
    </row>
    <row r="416" spans="1:19">
      <c r="A416" s="55"/>
      <c r="B416" s="57"/>
      <c r="C416" s="4">
        <v>21</v>
      </c>
      <c r="D416" s="4">
        <v>9</v>
      </c>
      <c r="E416" s="12"/>
      <c r="I416" s="23">
        <v>47.3</v>
      </c>
      <c r="J416" s="23">
        <v>36.5</v>
      </c>
      <c r="K416" s="23">
        <v>34.6</v>
      </c>
      <c r="L416" s="23">
        <f>K416-J416</f>
        <v>-1.8999999999999986</v>
      </c>
      <c r="M416" s="23"/>
      <c r="N416" s="23"/>
      <c r="O416" s="23"/>
      <c r="P416" s="23" t="s">
        <v>20</v>
      </c>
      <c r="Q416" s="53" t="s">
        <v>24</v>
      </c>
      <c r="R416" s="53"/>
      <c r="S416" s="53"/>
    </row>
    <row r="417" spans="1:19">
      <c r="A417" s="55"/>
      <c r="B417" s="57"/>
      <c r="C417" s="4">
        <v>22</v>
      </c>
      <c r="D417" s="4">
        <v>6.8</v>
      </c>
      <c r="E417" s="12"/>
    </row>
    <row r="418" spans="1:19">
      <c r="A418" s="55"/>
      <c r="B418" s="57"/>
      <c r="C418" s="4">
        <v>23</v>
      </c>
      <c r="D418" s="4">
        <v>8</v>
      </c>
      <c r="E418" s="12"/>
      <c r="I418" s="17" t="s">
        <v>6</v>
      </c>
      <c r="J418" s="18" t="s">
        <v>7</v>
      </c>
      <c r="K418" s="18" t="s">
        <v>8</v>
      </c>
      <c r="L418" s="19" t="s">
        <v>9</v>
      </c>
      <c r="M418" s="49" t="s">
        <v>10</v>
      </c>
      <c r="N418" s="49"/>
      <c r="O418" s="49" t="s">
        <v>11</v>
      </c>
      <c r="P418" s="49"/>
      <c r="Q418" s="50" t="s">
        <v>27</v>
      </c>
      <c r="R418" s="51"/>
    </row>
    <row r="419" spans="1:19">
      <c r="A419" s="55">
        <v>69</v>
      </c>
      <c r="B419" s="57"/>
      <c r="C419" s="4">
        <v>24</v>
      </c>
      <c r="D419" s="4">
        <v>7</v>
      </c>
      <c r="E419" s="12"/>
      <c r="I419" s="24" t="s">
        <v>29</v>
      </c>
      <c r="J419" s="24" t="s">
        <v>30</v>
      </c>
      <c r="K419" s="24" t="s">
        <v>31</v>
      </c>
      <c r="L419" s="8" t="s">
        <v>16</v>
      </c>
      <c r="M419" s="24" t="s">
        <v>17</v>
      </c>
      <c r="N419" s="24" t="s">
        <v>18</v>
      </c>
      <c r="O419" s="24" t="s">
        <v>17</v>
      </c>
      <c r="P419" s="24" t="s">
        <v>18</v>
      </c>
    </row>
    <row r="420" spans="1:19">
      <c r="A420" s="55"/>
      <c r="B420" s="57"/>
      <c r="C420" s="4">
        <v>25</v>
      </c>
      <c r="D420" s="4">
        <v>6</v>
      </c>
      <c r="E420" s="12"/>
      <c r="I420" s="24">
        <v>34.6</v>
      </c>
      <c r="J420" s="24">
        <v>44.8</v>
      </c>
      <c r="K420" s="24">
        <v>47.3</v>
      </c>
      <c r="L420" s="24">
        <f>K420-J420</f>
        <v>2.5</v>
      </c>
      <c r="M420" s="24" t="s">
        <v>23</v>
      </c>
      <c r="N420" s="24"/>
      <c r="O420" s="24"/>
      <c r="P420" s="24"/>
    </row>
    <row r="421" spans="1:19">
      <c r="A421" s="55"/>
      <c r="B421" s="57"/>
      <c r="C421" s="4">
        <v>26</v>
      </c>
      <c r="D421" s="4">
        <v>11</v>
      </c>
      <c r="E421" s="12"/>
      <c r="I421" s="24">
        <v>34.6</v>
      </c>
      <c r="J421" s="24">
        <v>45</v>
      </c>
      <c r="K421" s="24">
        <v>47.3</v>
      </c>
      <c r="L421" s="24">
        <f>K421-J421</f>
        <v>2.2999999999999972</v>
      </c>
    </row>
    <row r="422" spans="1:19">
      <c r="A422" s="56"/>
      <c r="B422" s="57"/>
      <c r="C422" s="4">
        <v>27</v>
      </c>
      <c r="D422" s="4"/>
      <c r="E422" s="12"/>
    </row>
    <row r="423" spans="1:19">
      <c r="A423" s="54">
        <v>31</v>
      </c>
      <c r="B423" s="57" t="s">
        <v>32</v>
      </c>
      <c r="C423" s="4">
        <v>17</v>
      </c>
      <c r="D423" s="3"/>
      <c r="E423" s="13"/>
    </row>
    <row r="424" spans="1:19">
      <c r="A424" s="55"/>
      <c r="B424" s="57"/>
      <c r="C424" s="4">
        <v>16</v>
      </c>
      <c r="D424" s="3">
        <v>9.5</v>
      </c>
      <c r="E424" s="13"/>
    </row>
    <row r="425" spans="1:19">
      <c r="A425" s="55">
        <v>70</v>
      </c>
      <c r="B425" s="57"/>
      <c r="C425" s="4">
        <v>15</v>
      </c>
      <c r="D425" s="3">
        <v>7.3</v>
      </c>
      <c r="E425" s="13"/>
    </row>
    <row r="426" spans="1:19">
      <c r="A426" s="55"/>
      <c r="B426" s="57"/>
      <c r="C426" s="4">
        <v>14</v>
      </c>
      <c r="D426" s="4">
        <v>7.5</v>
      </c>
      <c r="E426" s="12"/>
    </row>
    <row r="427" spans="1:19">
      <c r="A427" s="55"/>
      <c r="B427" s="57"/>
      <c r="C427" s="4">
        <v>13</v>
      </c>
      <c r="D427" s="4">
        <v>8.4</v>
      </c>
      <c r="E427" s="12"/>
      <c r="I427" s="17" t="s">
        <v>6</v>
      </c>
      <c r="J427" s="18" t="s">
        <v>7</v>
      </c>
      <c r="K427" s="18" t="s">
        <v>8</v>
      </c>
      <c r="L427" s="19" t="s">
        <v>9</v>
      </c>
      <c r="M427" s="49" t="s">
        <v>10</v>
      </c>
      <c r="N427" s="49"/>
      <c r="O427" s="49" t="s">
        <v>11</v>
      </c>
      <c r="P427" s="49"/>
    </row>
    <row r="428" spans="1:19">
      <c r="A428" s="55"/>
      <c r="B428" s="57"/>
      <c r="C428" s="4">
        <v>12</v>
      </c>
      <c r="D428" s="4">
        <v>7.1</v>
      </c>
      <c r="E428" s="12"/>
      <c r="I428" s="20" t="s">
        <v>13</v>
      </c>
      <c r="J428" s="20" t="s">
        <v>14</v>
      </c>
      <c r="K428" s="20" t="s">
        <v>15</v>
      </c>
      <c r="L428" s="21" t="s">
        <v>16</v>
      </c>
      <c r="M428" s="20" t="s">
        <v>17</v>
      </c>
      <c r="N428" s="20" t="s">
        <v>18</v>
      </c>
      <c r="O428" s="20" t="s">
        <v>17</v>
      </c>
      <c r="P428" s="20" t="s">
        <v>18</v>
      </c>
    </row>
    <row r="429" spans="1:19">
      <c r="A429" s="55"/>
      <c r="B429" s="57"/>
      <c r="C429" s="4">
        <v>11</v>
      </c>
      <c r="D429" s="4">
        <v>8.3000000000000007</v>
      </c>
      <c r="E429" s="12"/>
      <c r="I429" s="22">
        <v>47.9</v>
      </c>
      <c r="J429" s="22">
        <v>37.1</v>
      </c>
      <c r="K429" s="22">
        <v>39.6</v>
      </c>
      <c r="L429" s="22">
        <f>K429-J429</f>
        <v>2.5</v>
      </c>
      <c r="M429" s="22"/>
      <c r="N429" s="22" t="s">
        <v>20</v>
      </c>
      <c r="O429" s="22"/>
      <c r="P429" s="22"/>
      <c r="Q429" s="52" t="s">
        <v>21</v>
      </c>
      <c r="R429" s="52"/>
      <c r="S429" s="52"/>
    </row>
    <row r="430" spans="1:19">
      <c r="A430" s="55"/>
      <c r="B430" s="57"/>
      <c r="C430" s="4">
        <v>21</v>
      </c>
      <c r="D430" s="4">
        <v>8.9</v>
      </c>
      <c r="E430" s="12"/>
      <c r="I430" s="23">
        <v>47.9</v>
      </c>
      <c r="J430" s="23">
        <v>37</v>
      </c>
      <c r="K430" s="23">
        <v>39.6</v>
      </c>
      <c r="L430" s="23">
        <f>K430-J430</f>
        <v>2.6000000000000014</v>
      </c>
      <c r="M430" s="23"/>
      <c r="N430" s="23" t="s">
        <v>20</v>
      </c>
      <c r="O430" s="23"/>
      <c r="P430" s="23"/>
      <c r="Q430" s="53" t="s">
        <v>24</v>
      </c>
      <c r="R430" s="53"/>
      <c r="S430" s="53"/>
    </row>
    <row r="431" spans="1:19">
      <c r="A431" s="55">
        <v>71</v>
      </c>
      <c r="B431" s="57"/>
      <c r="C431" s="4">
        <v>22</v>
      </c>
      <c r="D431" s="4">
        <v>6.9</v>
      </c>
      <c r="E431" s="12"/>
    </row>
    <row r="432" spans="1:19">
      <c r="A432" s="55"/>
      <c r="B432" s="57"/>
      <c r="C432" s="4">
        <v>23</v>
      </c>
      <c r="D432" s="4">
        <v>8.3000000000000007</v>
      </c>
      <c r="E432" s="12"/>
      <c r="I432" s="17" t="s">
        <v>6</v>
      </c>
      <c r="J432" s="18" t="s">
        <v>7</v>
      </c>
      <c r="K432" s="18" t="s">
        <v>8</v>
      </c>
      <c r="L432" s="19" t="s">
        <v>9</v>
      </c>
      <c r="M432" s="49" t="s">
        <v>10</v>
      </c>
      <c r="N432" s="49"/>
      <c r="O432" s="49" t="s">
        <v>11</v>
      </c>
      <c r="P432" s="49"/>
      <c r="Q432" s="50" t="s">
        <v>27</v>
      </c>
      <c r="R432" s="51"/>
    </row>
    <row r="433" spans="1:19">
      <c r="A433" s="55"/>
      <c r="B433" s="57"/>
      <c r="C433" s="4">
        <v>24</v>
      </c>
      <c r="D433" s="4">
        <v>8</v>
      </c>
      <c r="E433" s="12"/>
      <c r="I433" s="24" t="s">
        <v>29</v>
      </c>
      <c r="J433" s="24" t="s">
        <v>30</v>
      </c>
      <c r="K433" s="24" t="s">
        <v>31</v>
      </c>
      <c r="L433" s="8" t="s">
        <v>16</v>
      </c>
      <c r="M433" s="24" t="s">
        <v>17</v>
      </c>
      <c r="N433" s="24" t="s">
        <v>18</v>
      </c>
      <c r="O433" s="24" t="s">
        <v>17</v>
      </c>
      <c r="P433" s="24" t="s">
        <v>18</v>
      </c>
    </row>
    <row r="434" spans="1:19">
      <c r="A434" s="55"/>
      <c r="B434" s="57"/>
      <c r="C434" s="4">
        <v>25</v>
      </c>
      <c r="D434" s="4">
        <v>7.2</v>
      </c>
      <c r="E434" s="12"/>
      <c r="I434" s="24">
        <v>39.6</v>
      </c>
      <c r="J434" s="24">
        <v>51.3</v>
      </c>
      <c r="K434" s="24">
        <v>47.9</v>
      </c>
      <c r="L434" s="24">
        <f>K434-J434</f>
        <v>-3.3999999999999986</v>
      </c>
      <c r="M434" s="24"/>
      <c r="N434" s="24"/>
      <c r="O434" s="24" t="s">
        <v>23</v>
      </c>
      <c r="P434" s="24"/>
    </row>
    <row r="435" spans="1:19">
      <c r="A435" s="55"/>
      <c r="B435" s="57"/>
      <c r="C435" s="4">
        <v>26</v>
      </c>
      <c r="D435" s="4">
        <v>9.6999999999999993</v>
      </c>
      <c r="E435" s="12"/>
      <c r="I435" s="24">
        <v>39.6</v>
      </c>
      <c r="J435" s="24">
        <v>51</v>
      </c>
      <c r="K435" s="24">
        <v>47.9</v>
      </c>
      <c r="L435" s="24">
        <f>K435-J435</f>
        <v>-3.1000000000000014</v>
      </c>
    </row>
    <row r="436" spans="1:19">
      <c r="A436" s="56"/>
      <c r="B436" s="57"/>
      <c r="C436" s="4">
        <v>27</v>
      </c>
      <c r="D436" s="4"/>
      <c r="E436" s="12"/>
    </row>
    <row r="437" spans="1:19">
      <c r="A437" s="54">
        <v>32</v>
      </c>
      <c r="B437" s="57" t="s">
        <v>32</v>
      </c>
      <c r="C437" s="4">
        <v>17</v>
      </c>
      <c r="D437" s="3"/>
      <c r="E437" s="13"/>
    </row>
    <row r="438" spans="1:19">
      <c r="A438" s="55"/>
      <c r="B438" s="57"/>
      <c r="C438" s="4">
        <v>16</v>
      </c>
      <c r="D438" s="3">
        <v>10.4</v>
      </c>
      <c r="E438" s="13"/>
    </row>
    <row r="439" spans="1:19">
      <c r="A439" s="55"/>
      <c r="B439" s="57"/>
      <c r="C439" s="4">
        <v>15</v>
      </c>
      <c r="D439" s="3">
        <v>6.5</v>
      </c>
      <c r="E439" s="13"/>
    </row>
    <row r="440" spans="1:19">
      <c r="A440" s="55"/>
      <c r="B440" s="57"/>
      <c r="C440" s="4">
        <v>14</v>
      </c>
      <c r="D440" s="4">
        <v>7.4</v>
      </c>
      <c r="E440" s="12"/>
    </row>
    <row r="441" spans="1:19">
      <c r="A441" s="55"/>
      <c r="B441" s="57"/>
      <c r="C441" s="4">
        <v>13</v>
      </c>
      <c r="D441" s="4">
        <v>7.7</v>
      </c>
      <c r="E441" s="12"/>
      <c r="I441" s="17" t="s">
        <v>6</v>
      </c>
      <c r="J441" s="18" t="s">
        <v>7</v>
      </c>
      <c r="K441" s="18" t="s">
        <v>8</v>
      </c>
      <c r="L441" s="19" t="s">
        <v>9</v>
      </c>
      <c r="M441" s="49" t="s">
        <v>10</v>
      </c>
      <c r="N441" s="49"/>
      <c r="O441" s="49" t="s">
        <v>11</v>
      </c>
      <c r="P441" s="49"/>
    </row>
    <row r="442" spans="1:19">
      <c r="A442" s="55"/>
      <c r="B442" s="57"/>
      <c r="C442" s="4">
        <v>12</v>
      </c>
      <c r="D442" s="4">
        <v>6.2</v>
      </c>
      <c r="E442" s="12"/>
      <c r="I442" s="20" t="s">
        <v>13</v>
      </c>
      <c r="J442" s="20" t="s">
        <v>14</v>
      </c>
      <c r="K442" s="20" t="s">
        <v>15</v>
      </c>
      <c r="L442" s="21" t="s">
        <v>16</v>
      </c>
      <c r="M442" s="20" t="s">
        <v>17</v>
      </c>
      <c r="N442" s="20" t="s">
        <v>18</v>
      </c>
      <c r="O442" s="20" t="s">
        <v>17</v>
      </c>
      <c r="P442" s="20" t="s">
        <v>18</v>
      </c>
    </row>
    <row r="443" spans="1:19">
      <c r="A443" s="55">
        <v>73</v>
      </c>
      <c r="B443" s="57"/>
      <c r="C443" s="4">
        <v>11</v>
      </c>
      <c r="D443" s="4">
        <v>7.6</v>
      </c>
      <c r="E443" s="12"/>
      <c r="I443" s="22">
        <v>43.9</v>
      </c>
      <c r="J443" s="22">
        <v>34</v>
      </c>
      <c r="K443" s="22">
        <v>35.299999999999997</v>
      </c>
      <c r="L443" s="22">
        <f>K443-J443</f>
        <v>1.2999999999999972</v>
      </c>
      <c r="M443" s="22"/>
      <c r="N443" s="22" t="s">
        <v>20</v>
      </c>
      <c r="O443" s="22"/>
      <c r="P443" s="22"/>
      <c r="Q443" s="52" t="s">
        <v>21</v>
      </c>
      <c r="R443" s="52"/>
      <c r="S443" s="52"/>
    </row>
    <row r="444" spans="1:19">
      <c r="A444" s="55"/>
      <c r="B444" s="57"/>
      <c r="C444" s="4">
        <v>21</v>
      </c>
      <c r="D444" s="4">
        <v>7.9</v>
      </c>
      <c r="E444" s="12"/>
      <c r="I444" s="23">
        <v>43.9</v>
      </c>
      <c r="J444" s="23">
        <v>33.9</v>
      </c>
      <c r="K444" s="23">
        <v>35.299999999999997</v>
      </c>
      <c r="L444" s="23">
        <f>K444-J444</f>
        <v>1.3999999999999986</v>
      </c>
      <c r="M444" s="23"/>
      <c r="N444" s="23" t="s">
        <v>20</v>
      </c>
      <c r="O444" s="23"/>
      <c r="P444" s="23"/>
      <c r="Q444" s="53" t="s">
        <v>24</v>
      </c>
      <c r="R444" s="53"/>
      <c r="S444" s="53"/>
    </row>
    <row r="445" spans="1:19">
      <c r="A445" s="55"/>
      <c r="B445" s="57"/>
      <c r="C445" s="4">
        <v>22</v>
      </c>
      <c r="D445" s="4">
        <v>6.8</v>
      </c>
      <c r="E445" s="12"/>
    </row>
    <row r="446" spans="1:19">
      <c r="A446" s="55"/>
      <c r="B446" s="57"/>
      <c r="C446" s="4">
        <v>23</v>
      </c>
      <c r="D446" s="4">
        <v>7.7</v>
      </c>
      <c r="E446" s="12"/>
      <c r="I446" s="17" t="s">
        <v>6</v>
      </c>
      <c r="J446" s="18" t="s">
        <v>7</v>
      </c>
      <c r="K446" s="18" t="s">
        <v>8</v>
      </c>
      <c r="L446" s="19" t="s">
        <v>9</v>
      </c>
      <c r="M446" s="49" t="s">
        <v>10</v>
      </c>
      <c r="N446" s="49"/>
      <c r="O446" s="49" t="s">
        <v>11</v>
      </c>
      <c r="P446" s="49"/>
      <c r="Q446" s="50" t="s">
        <v>27</v>
      </c>
      <c r="R446" s="51"/>
    </row>
    <row r="447" spans="1:19">
      <c r="A447" s="55"/>
      <c r="B447" s="57"/>
      <c r="C447" s="4">
        <v>24</v>
      </c>
      <c r="D447" s="4">
        <v>7.2</v>
      </c>
      <c r="E447" s="12"/>
      <c r="I447" s="24" t="s">
        <v>29</v>
      </c>
      <c r="J447" s="24" t="s">
        <v>30</v>
      </c>
      <c r="K447" s="24" t="s">
        <v>31</v>
      </c>
      <c r="L447" s="8" t="s">
        <v>16</v>
      </c>
      <c r="M447" s="24" t="s">
        <v>17</v>
      </c>
      <c r="N447" s="24" t="s">
        <v>18</v>
      </c>
      <c r="O447" s="24" t="s">
        <v>17</v>
      </c>
      <c r="P447" s="24" t="s">
        <v>18</v>
      </c>
    </row>
    <row r="448" spans="1:19">
      <c r="A448" s="55"/>
      <c r="B448" s="57"/>
      <c r="C448" s="4">
        <v>25</v>
      </c>
      <c r="D448" s="4">
        <v>6.4</v>
      </c>
      <c r="E448" s="12"/>
      <c r="I448" s="24">
        <v>35.299999999999997</v>
      </c>
      <c r="J448" s="24">
        <v>45.7</v>
      </c>
      <c r="K448" s="24">
        <v>43.9</v>
      </c>
      <c r="L448" s="24">
        <f>K448-J448</f>
        <v>-1.8000000000000043</v>
      </c>
      <c r="M448" s="24"/>
      <c r="N448" s="24"/>
      <c r="O448" s="24" t="s">
        <v>23</v>
      </c>
      <c r="P448" s="24"/>
    </row>
    <row r="449" spans="1:19">
      <c r="A449" s="55">
        <v>74</v>
      </c>
      <c r="B449" s="57"/>
      <c r="C449" s="4">
        <v>26</v>
      </c>
      <c r="D449" s="4">
        <v>10.5</v>
      </c>
      <c r="E449" s="12"/>
      <c r="I449" s="24">
        <v>35.299999999999997</v>
      </c>
      <c r="J449" s="24">
        <v>45.5</v>
      </c>
      <c r="K449" s="24">
        <v>43.9</v>
      </c>
      <c r="L449" s="24">
        <f>K449-J449</f>
        <v>-1.6000000000000014</v>
      </c>
    </row>
    <row r="450" spans="1:19">
      <c r="A450" s="56"/>
      <c r="B450" s="57"/>
      <c r="C450" s="4">
        <v>27</v>
      </c>
      <c r="D450" s="4"/>
      <c r="E450" s="12"/>
    </row>
    <row r="451" spans="1:19">
      <c r="A451" s="54">
        <v>33</v>
      </c>
      <c r="B451" s="57" t="s">
        <v>5</v>
      </c>
      <c r="C451" s="4">
        <v>17</v>
      </c>
      <c r="D451" s="3"/>
      <c r="E451" s="13"/>
    </row>
    <row r="452" spans="1:19">
      <c r="A452" s="55"/>
      <c r="B452" s="57"/>
      <c r="C452" s="4">
        <v>16</v>
      </c>
      <c r="D452" s="3">
        <v>12</v>
      </c>
      <c r="E452" s="13"/>
      <c r="H452" s="7"/>
    </row>
    <row r="453" spans="1:19">
      <c r="A453" s="55"/>
      <c r="B453" s="57"/>
      <c r="C453" s="4">
        <v>15</v>
      </c>
      <c r="D453" s="3">
        <v>6.7</v>
      </c>
      <c r="E453" s="13"/>
    </row>
    <row r="454" spans="1:19">
      <c r="A454" s="55"/>
      <c r="B454" s="57"/>
      <c r="C454" s="4">
        <v>14</v>
      </c>
      <c r="D454" s="4">
        <v>7.1</v>
      </c>
      <c r="E454" s="12"/>
    </row>
    <row r="455" spans="1:19">
      <c r="A455" s="55">
        <v>75</v>
      </c>
      <c r="B455" s="57"/>
      <c r="C455" s="4">
        <v>13</v>
      </c>
      <c r="D455" s="4">
        <v>8.6</v>
      </c>
      <c r="E455" s="12"/>
      <c r="I455" s="17" t="s">
        <v>6</v>
      </c>
      <c r="J455" s="18" t="s">
        <v>7</v>
      </c>
      <c r="K455" s="18" t="s">
        <v>8</v>
      </c>
      <c r="L455" s="19" t="s">
        <v>9</v>
      </c>
      <c r="M455" s="49" t="s">
        <v>10</v>
      </c>
      <c r="N455" s="49"/>
      <c r="O455" s="49" t="s">
        <v>11</v>
      </c>
      <c r="P455" s="49"/>
    </row>
    <row r="456" spans="1:19">
      <c r="A456" s="55"/>
      <c r="B456" s="57"/>
      <c r="C456" s="4">
        <v>12</v>
      </c>
      <c r="D456" s="4">
        <v>7.2</v>
      </c>
      <c r="E456" s="12"/>
      <c r="I456" s="20" t="s">
        <v>13</v>
      </c>
      <c r="J456" s="20" t="s">
        <v>14</v>
      </c>
      <c r="K456" s="20" t="s">
        <v>15</v>
      </c>
      <c r="L456" s="21" t="s">
        <v>16</v>
      </c>
      <c r="M456" s="20" t="s">
        <v>17</v>
      </c>
      <c r="N456" s="20" t="s">
        <v>18</v>
      </c>
      <c r="O456" s="20" t="s">
        <v>17</v>
      </c>
      <c r="P456" s="20" t="s">
        <v>18</v>
      </c>
    </row>
    <row r="457" spans="1:19">
      <c r="A457" s="55"/>
      <c r="B457" s="57"/>
      <c r="C457" s="4">
        <v>11</v>
      </c>
      <c r="D457" s="4">
        <v>9.1</v>
      </c>
      <c r="E457" s="12"/>
      <c r="I457" s="22">
        <v>50.4</v>
      </c>
      <c r="J457" s="22">
        <v>39</v>
      </c>
      <c r="K457" s="22">
        <v>39.4</v>
      </c>
      <c r="L457" s="22">
        <f>K457-J457</f>
        <v>0.39999999999999858</v>
      </c>
      <c r="M457" s="22"/>
      <c r="N457" s="22" t="s">
        <v>20</v>
      </c>
      <c r="O457" s="22"/>
      <c r="P457" s="22"/>
      <c r="Q457" s="52" t="s">
        <v>21</v>
      </c>
      <c r="R457" s="52"/>
      <c r="S457" s="52"/>
    </row>
    <row r="458" spans="1:19">
      <c r="A458" s="55"/>
      <c r="B458" s="57"/>
      <c r="C458" s="4">
        <v>21</v>
      </c>
      <c r="D458" s="4">
        <v>9.4</v>
      </c>
      <c r="E458" s="12"/>
      <c r="I458" s="23">
        <v>50.4</v>
      </c>
      <c r="J458" s="23">
        <v>38.9</v>
      </c>
      <c r="K458" s="23">
        <v>39.4</v>
      </c>
      <c r="L458" s="23">
        <f>K458-J458</f>
        <v>0.5</v>
      </c>
      <c r="M458" s="23"/>
      <c r="N458" s="23" t="s">
        <v>20</v>
      </c>
      <c r="O458" s="23"/>
      <c r="P458" s="23"/>
      <c r="Q458" s="53" t="s">
        <v>24</v>
      </c>
      <c r="R458" s="53"/>
      <c r="S458" s="53"/>
    </row>
    <row r="459" spans="1:19">
      <c r="A459" s="55"/>
      <c r="B459" s="57"/>
      <c r="C459" s="4">
        <v>22</v>
      </c>
      <c r="D459" s="4">
        <v>7.3</v>
      </c>
      <c r="E459" s="12"/>
    </row>
    <row r="460" spans="1:19">
      <c r="A460" s="55"/>
      <c r="B460" s="57"/>
      <c r="C460" s="4">
        <v>23</v>
      </c>
      <c r="D460" s="4">
        <v>8.8000000000000007</v>
      </c>
      <c r="E460" s="12"/>
      <c r="I460" s="17" t="s">
        <v>6</v>
      </c>
      <c r="J460" s="18" t="s">
        <v>7</v>
      </c>
      <c r="K460" s="18" t="s">
        <v>8</v>
      </c>
      <c r="L460" s="19" t="s">
        <v>9</v>
      </c>
      <c r="M460" s="49" t="s">
        <v>10</v>
      </c>
      <c r="N460" s="49"/>
      <c r="O460" s="49" t="s">
        <v>11</v>
      </c>
      <c r="P460" s="49"/>
      <c r="Q460" s="50" t="s">
        <v>27</v>
      </c>
      <c r="R460" s="51"/>
    </row>
    <row r="461" spans="1:19">
      <c r="A461" s="55">
        <v>76</v>
      </c>
      <c r="B461" s="57"/>
      <c r="C461" s="4">
        <v>24</v>
      </c>
      <c r="D461" s="4">
        <v>7</v>
      </c>
      <c r="E461" s="12"/>
      <c r="I461" s="24" t="s">
        <v>29</v>
      </c>
      <c r="J461" s="24" t="s">
        <v>30</v>
      </c>
      <c r="K461" s="24" t="s">
        <v>31</v>
      </c>
      <c r="L461" s="8" t="s">
        <v>16</v>
      </c>
      <c r="M461" s="24" t="s">
        <v>17</v>
      </c>
      <c r="N461" s="24" t="s">
        <v>18</v>
      </c>
      <c r="O461" s="24" t="s">
        <v>17</v>
      </c>
      <c r="P461" s="24" t="s">
        <v>18</v>
      </c>
    </row>
    <row r="462" spans="1:19">
      <c r="A462" s="55"/>
      <c r="B462" s="57"/>
      <c r="C462" s="4">
        <v>25</v>
      </c>
      <c r="D462" s="4">
        <v>7</v>
      </c>
      <c r="E462" s="12"/>
      <c r="I462" s="24">
        <v>39.4</v>
      </c>
      <c r="J462" s="24">
        <v>51</v>
      </c>
      <c r="K462" s="24">
        <v>50.4</v>
      </c>
      <c r="L462" s="24">
        <f>K462-J462</f>
        <v>-0.60000000000000142</v>
      </c>
      <c r="M462" s="24"/>
      <c r="N462" s="24"/>
      <c r="O462" s="24" t="s">
        <v>23</v>
      </c>
      <c r="P462" s="24"/>
    </row>
    <row r="463" spans="1:19">
      <c r="A463" s="55"/>
      <c r="B463" s="57"/>
      <c r="C463" s="4">
        <v>26</v>
      </c>
      <c r="D463" s="4">
        <v>12.3</v>
      </c>
      <c r="E463" s="12"/>
      <c r="I463" s="24">
        <v>39.4</v>
      </c>
      <c r="J463" s="24">
        <v>51</v>
      </c>
      <c r="K463" s="24">
        <v>50.4</v>
      </c>
      <c r="L463" s="24">
        <f>K463-J463</f>
        <v>-0.60000000000000142</v>
      </c>
    </row>
    <row r="464" spans="1:19">
      <c r="A464" s="56"/>
      <c r="B464" s="57"/>
      <c r="C464" s="4">
        <v>27</v>
      </c>
      <c r="D464" s="4"/>
      <c r="E464" s="12"/>
    </row>
    <row r="465" spans="1:19">
      <c r="A465" s="54">
        <v>34</v>
      </c>
      <c r="B465" s="57" t="s">
        <v>32</v>
      </c>
      <c r="C465" s="4">
        <v>17</v>
      </c>
      <c r="D465" s="3"/>
      <c r="E465" s="13"/>
    </row>
    <row r="466" spans="1:19">
      <c r="A466" s="55"/>
      <c r="B466" s="57"/>
      <c r="C466" s="4">
        <v>16</v>
      </c>
      <c r="D466" s="3">
        <v>9.3000000000000007</v>
      </c>
      <c r="E466" s="13"/>
      <c r="H466" s="7"/>
    </row>
    <row r="467" spans="1:19">
      <c r="A467" s="55">
        <v>77</v>
      </c>
      <c r="B467" s="57"/>
      <c r="C467" s="4">
        <v>15</v>
      </c>
      <c r="D467" s="3">
        <v>6.2</v>
      </c>
      <c r="E467" s="13"/>
    </row>
    <row r="468" spans="1:19">
      <c r="A468" s="55"/>
      <c r="B468" s="57"/>
      <c r="C468" s="4">
        <v>14</v>
      </c>
      <c r="D468" s="4">
        <v>5.8</v>
      </c>
      <c r="E468" s="12"/>
    </row>
    <row r="469" spans="1:19">
      <c r="A469" s="55"/>
      <c r="B469" s="57"/>
      <c r="C469" s="4">
        <v>13</v>
      </c>
      <c r="D469" s="4">
        <v>8.4</v>
      </c>
      <c r="E469" s="12"/>
    </row>
    <row r="470" spans="1:19">
      <c r="A470" s="55"/>
      <c r="B470" s="57"/>
      <c r="C470" s="4">
        <v>12</v>
      </c>
      <c r="D470" s="4">
        <v>7.3</v>
      </c>
      <c r="E470" s="12"/>
      <c r="I470" s="17" t="s">
        <v>6</v>
      </c>
      <c r="J470" s="18" t="s">
        <v>7</v>
      </c>
      <c r="K470" s="18" t="s">
        <v>8</v>
      </c>
      <c r="L470" s="19" t="s">
        <v>9</v>
      </c>
      <c r="M470" s="49" t="s">
        <v>10</v>
      </c>
      <c r="N470" s="49"/>
      <c r="O470" s="49" t="s">
        <v>11</v>
      </c>
      <c r="P470" s="49"/>
    </row>
    <row r="471" spans="1:19">
      <c r="A471" s="55"/>
      <c r="B471" s="57"/>
      <c r="C471" s="4">
        <v>11</v>
      </c>
      <c r="D471" s="4">
        <v>8.6999999999999993</v>
      </c>
      <c r="E471" s="12"/>
      <c r="I471" s="20" t="s">
        <v>13</v>
      </c>
      <c r="J471" s="20" t="s">
        <v>14</v>
      </c>
      <c r="K471" s="20" t="s">
        <v>15</v>
      </c>
      <c r="L471" s="21" t="s">
        <v>16</v>
      </c>
      <c r="M471" s="20" t="s">
        <v>17</v>
      </c>
      <c r="N471" s="20" t="s">
        <v>18</v>
      </c>
      <c r="O471" s="20" t="s">
        <v>17</v>
      </c>
      <c r="P471" s="20" t="s">
        <v>18</v>
      </c>
    </row>
    <row r="472" spans="1:19">
      <c r="A472" s="55"/>
      <c r="B472" s="57"/>
      <c r="C472" s="4">
        <v>21</v>
      </c>
      <c r="D472" s="4" t="s">
        <v>37</v>
      </c>
      <c r="E472" s="12"/>
      <c r="I472" s="22">
        <v>39.9</v>
      </c>
      <c r="J472" s="22">
        <v>30.9</v>
      </c>
      <c r="K472" s="22">
        <v>33.200000000000003</v>
      </c>
      <c r="L472" s="22">
        <f>K472-J472</f>
        <v>2.3000000000000043</v>
      </c>
      <c r="M472" s="22"/>
      <c r="N472" s="22" t="s">
        <v>20</v>
      </c>
      <c r="O472" s="22"/>
      <c r="P472" s="22"/>
      <c r="Q472" s="52" t="s">
        <v>21</v>
      </c>
      <c r="R472" s="52"/>
      <c r="S472" s="52"/>
    </row>
    <row r="473" spans="1:19">
      <c r="A473" s="55">
        <v>78</v>
      </c>
      <c r="B473" s="57"/>
      <c r="C473" s="4">
        <v>22</v>
      </c>
      <c r="D473" s="4">
        <v>7</v>
      </c>
      <c r="E473" s="12"/>
      <c r="I473" s="23">
        <v>39.9</v>
      </c>
      <c r="J473" s="23">
        <v>30.8</v>
      </c>
      <c r="K473" s="23">
        <v>33.200000000000003</v>
      </c>
      <c r="L473" s="23">
        <f>K473-J473</f>
        <v>2.4000000000000021</v>
      </c>
      <c r="M473" s="23"/>
      <c r="N473" s="23" t="s">
        <v>20</v>
      </c>
      <c r="O473" s="23"/>
      <c r="P473" s="23"/>
      <c r="Q473" s="53" t="s">
        <v>24</v>
      </c>
      <c r="R473" s="53"/>
      <c r="S473" s="53"/>
    </row>
    <row r="474" spans="1:19">
      <c r="A474" s="55"/>
      <c r="B474" s="57"/>
      <c r="C474" s="4">
        <v>23</v>
      </c>
      <c r="D474" s="4">
        <v>8.5</v>
      </c>
      <c r="E474" s="12"/>
    </row>
    <row r="475" spans="1:19">
      <c r="A475" s="55"/>
      <c r="B475" s="57"/>
      <c r="C475" s="4">
        <v>24</v>
      </c>
      <c r="D475" s="4">
        <v>5.9</v>
      </c>
      <c r="E475" s="12"/>
      <c r="I475" s="17" t="s">
        <v>6</v>
      </c>
      <c r="J475" s="18" t="s">
        <v>7</v>
      </c>
      <c r="K475" s="18" t="s">
        <v>8</v>
      </c>
      <c r="L475" s="19" t="s">
        <v>9</v>
      </c>
      <c r="M475" s="49" t="s">
        <v>10</v>
      </c>
      <c r="N475" s="49"/>
      <c r="O475" s="49" t="s">
        <v>11</v>
      </c>
      <c r="P475" s="49"/>
      <c r="Q475" s="50" t="s">
        <v>27</v>
      </c>
      <c r="R475" s="51"/>
    </row>
    <row r="476" spans="1:19">
      <c r="A476" s="55"/>
      <c r="B476" s="57"/>
      <c r="C476" s="4">
        <v>25</v>
      </c>
      <c r="D476" s="4">
        <v>5.3</v>
      </c>
      <c r="E476" s="12"/>
      <c r="I476" s="24" t="s">
        <v>29</v>
      </c>
      <c r="J476" s="24" t="s">
        <v>30</v>
      </c>
      <c r="K476" s="24" t="s">
        <v>31</v>
      </c>
      <c r="L476" s="8" t="s">
        <v>16</v>
      </c>
      <c r="M476" s="24" t="s">
        <v>17</v>
      </c>
      <c r="N476" s="24" t="s">
        <v>18</v>
      </c>
      <c r="O476" s="24" t="s">
        <v>17</v>
      </c>
      <c r="P476" s="24" t="s">
        <v>18</v>
      </c>
    </row>
    <row r="477" spans="1:19">
      <c r="A477" s="55"/>
      <c r="B477" s="57"/>
      <c r="C477" s="4">
        <v>26</v>
      </c>
      <c r="D477" s="4">
        <v>8.8000000000000007</v>
      </c>
      <c r="E477" s="12"/>
      <c r="I477" s="24">
        <v>33.200000000000003</v>
      </c>
      <c r="J477" s="24">
        <v>43</v>
      </c>
      <c r="K477" s="24">
        <v>39.9</v>
      </c>
      <c r="L477" s="24">
        <f>K477-J477</f>
        <v>-3.1000000000000014</v>
      </c>
      <c r="M477" s="24"/>
      <c r="N477" s="24"/>
      <c r="O477" s="24" t="s">
        <v>23</v>
      </c>
      <c r="P477" s="24"/>
    </row>
    <row r="478" spans="1:19">
      <c r="A478" s="56"/>
      <c r="B478" s="57"/>
      <c r="C478" s="4">
        <v>27</v>
      </c>
      <c r="D478" s="4"/>
      <c r="E478" s="12"/>
      <c r="I478" s="24">
        <v>33.200000000000003</v>
      </c>
      <c r="J478" s="24">
        <v>43</v>
      </c>
      <c r="K478" s="24">
        <v>39.9</v>
      </c>
      <c r="L478" s="24">
        <f>K478-J478</f>
        <v>-3.1000000000000014</v>
      </c>
    </row>
    <row r="479" spans="1:19">
      <c r="A479" s="54">
        <v>35</v>
      </c>
      <c r="B479" s="57" t="s">
        <v>32</v>
      </c>
      <c r="C479" s="4">
        <v>17</v>
      </c>
      <c r="D479" s="3"/>
      <c r="E479" s="13"/>
    </row>
    <row r="480" spans="1:19">
      <c r="A480" s="55"/>
      <c r="B480" s="57"/>
      <c r="C480" s="4">
        <v>16</v>
      </c>
      <c r="D480" s="3">
        <v>9.9</v>
      </c>
      <c r="E480" s="13"/>
      <c r="H480" s="7"/>
    </row>
    <row r="481" spans="1:19">
      <c r="A481" s="55"/>
      <c r="B481" s="57"/>
      <c r="C481" s="4">
        <v>15</v>
      </c>
      <c r="D481" s="3">
        <v>7.3</v>
      </c>
      <c r="E481" s="13"/>
    </row>
    <row r="482" spans="1:19">
      <c r="A482" s="55"/>
      <c r="B482" s="57"/>
      <c r="C482" s="4">
        <v>14</v>
      </c>
      <c r="D482" s="4">
        <v>7.7</v>
      </c>
      <c r="E482" s="12"/>
    </row>
    <row r="483" spans="1:19">
      <c r="A483" s="55"/>
      <c r="B483" s="57"/>
      <c r="C483" s="4">
        <v>13</v>
      </c>
      <c r="D483" s="4">
        <v>8.4</v>
      </c>
      <c r="E483" s="12"/>
      <c r="I483" s="17" t="s">
        <v>6</v>
      </c>
      <c r="J483" s="18" t="s">
        <v>7</v>
      </c>
      <c r="K483" s="18" t="s">
        <v>8</v>
      </c>
      <c r="L483" s="19" t="s">
        <v>9</v>
      </c>
      <c r="M483" s="49" t="s">
        <v>10</v>
      </c>
      <c r="N483" s="49"/>
      <c r="O483" s="49" t="s">
        <v>11</v>
      </c>
      <c r="P483" s="49"/>
    </row>
    <row r="484" spans="1:19">
      <c r="A484" s="55"/>
      <c r="B484" s="57"/>
      <c r="C484" s="4">
        <v>12</v>
      </c>
      <c r="D484" s="4">
        <v>7.6</v>
      </c>
      <c r="E484" s="12"/>
      <c r="I484" s="20" t="s">
        <v>13</v>
      </c>
      <c r="J484" s="20" t="s">
        <v>14</v>
      </c>
      <c r="K484" s="20" t="s">
        <v>15</v>
      </c>
      <c r="L484" s="21" t="s">
        <v>16</v>
      </c>
      <c r="M484" s="20" t="s">
        <v>17</v>
      </c>
      <c r="N484" s="20" t="s">
        <v>18</v>
      </c>
      <c r="O484" s="20" t="s">
        <v>17</v>
      </c>
      <c r="P484" s="20" t="s">
        <v>18</v>
      </c>
    </row>
    <row r="485" spans="1:19">
      <c r="A485" s="55">
        <v>80</v>
      </c>
      <c r="B485" s="57"/>
      <c r="C485" s="4">
        <v>11</v>
      </c>
      <c r="D485" s="4">
        <v>9.1999999999999993</v>
      </c>
      <c r="E485" s="12"/>
      <c r="I485" s="22">
        <v>48.5</v>
      </c>
      <c r="J485" s="22">
        <v>37.4</v>
      </c>
      <c r="K485" s="22">
        <v>38.799999999999997</v>
      </c>
      <c r="L485" s="22">
        <f>K485-J485</f>
        <v>1.3999999999999986</v>
      </c>
      <c r="M485" s="22"/>
      <c r="N485" s="22" t="s">
        <v>20</v>
      </c>
      <c r="O485" s="22"/>
      <c r="P485" s="22"/>
      <c r="Q485" s="52" t="s">
        <v>21</v>
      </c>
      <c r="R485" s="52"/>
      <c r="S485" s="52"/>
    </row>
    <row r="486" spans="1:19">
      <c r="A486" s="55"/>
      <c r="B486" s="57"/>
      <c r="C486" s="4">
        <v>21</v>
      </c>
      <c r="D486" s="4">
        <v>9</v>
      </c>
      <c r="E486" s="12"/>
      <c r="I486" s="23">
        <v>48.5</v>
      </c>
      <c r="J486" s="23">
        <v>37.4</v>
      </c>
      <c r="K486" s="23">
        <v>38.799999999999997</v>
      </c>
      <c r="L486" s="23">
        <f>K486-J486</f>
        <v>1.3999999999999986</v>
      </c>
      <c r="M486" s="23"/>
      <c r="N486" s="23" t="s">
        <v>20</v>
      </c>
      <c r="O486" s="23"/>
      <c r="P486" s="23"/>
      <c r="Q486" s="53" t="s">
        <v>24</v>
      </c>
      <c r="R486" s="53"/>
      <c r="S486" s="53"/>
    </row>
    <row r="487" spans="1:19">
      <c r="A487" s="55"/>
      <c r="B487" s="57"/>
      <c r="C487" s="4">
        <v>22</v>
      </c>
      <c r="D487" s="4">
        <v>7</v>
      </c>
      <c r="E487" s="12"/>
    </row>
    <row r="488" spans="1:19">
      <c r="A488" s="55"/>
      <c r="B488" s="57"/>
      <c r="C488" s="4">
        <v>23</v>
      </c>
      <c r="D488" s="4">
        <v>7.3</v>
      </c>
      <c r="E488" s="12"/>
      <c r="I488" s="17" t="s">
        <v>6</v>
      </c>
      <c r="J488" s="18" t="s">
        <v>7</v>
      </c>
      <c r="K488" s="18" t="s">
        <v>8</v>
      </c>
      <c r="L488" s="19" t="s">
        <v>9</v>
      </c>
      <c r="M488" s="49" t="s">
        <v>10</v>
      </c>
      <c r="N488" s="49"/>
      <c r="O488" s="49" t="s">
        <v>11</v>
      </c>
      <c r="P488" s="49"/>
      <c r="Q488" s="50" t="s">
        <v>27</v>
      </c>
      <c r="R488" s="51"/>
    </row>
    <row r="489" spans="1:19">
      <c r="A489" s="55"/>
      <c r="B489" s="57"/>
      <c r="C489" s="4">
        <v>24</v>
      </c>
      <c r="D489" s="4">
        <v>7.3</v>
      </c>
      <c r="E489" s="12"/>
      <c r="I489" s="24" t="s">
        <v>29</v>
      </c>
      <c r="J489" s="24" t="s">
        <v>30</v>
      </c>
      <c r="K489" s="24" t="s">
        <v>31</v>
      </c>
      <c r="L489" s="8" t="s">
        <v>16</v>
      </c>
      <c r="M489" s="24" t="s">
        <v>17</v>
      </c>
      <c r="N489" s="24" t="s">
        <v>18</v>
      </c>
      <c r="O489" s="24" t="s">
        <v>17</v>
      </c>
      <c r="P489" s="24" t="s">
        <v>18</v>
      </c>
    </row>
    <row r="490" spans="1:19">
      <c r="A490" s="55"/>
      <c r="B490" s="57"/>
      <c r="C490" s="4">
        <v>25</v>
      </c>
      <c r="D490" s="4">
        <v>7.3</v>
      </c>
      <c r="E490" s="12"/>
      <c r="I490" s="24">
        <v>38.799999999999997</v>
      </c>
      <c r="J490" s="24">
        <v>50.2</v>
      </c>
      <c r="K490" s="24">
        <v>48.5</v>
      </c>
      <c r="L490" s="24">
        <f>K490-J490</f>
        <v>-1.7000000000000028</v>
      </c>
      <c r="M490" s="24"/>
      <c r="N490" s="24"/>
      <c r="O490" s="24" t="s">
        <v>23</v>
      </c>
      <c r="P490" s="24"/>
    </row>
    <row r="491" spans="1:19">
      <c r="A491" s="55">
        <v>81</v>
      </c>
      <c r="B491" s="57"/>
      <c r="C491" s="4">
        <v>26</v>
      </c>
      <c r="D491" s="4">
        <v>10</v>
      </c>
      <c r="E491" s="12"/>
      <c r="I491" s="24">
        <v>38.799999999999997</v>
      </c>
      <c r="J491" s="24">
        <v>50.5</v>
      </c>
      <c r="K491" s="24">
        <v>48.5</v>
      </c>
      <c r="L491" s="24">
        <f>K491-J491</f>
        <v>-2</v>
      </c>
    </row>
    <row r="492" spans="1:19">
      <c r="A492" s="56"/>
      <c r="B492" s="57"/>
      <c r="C492" s="4">
        <v>27</v>
      </c>
      <c r="D492" s="4"/>
      <c r="E492" s="12"/>
    </row>
    <row r="493" spans="1:19">
      <c r="A493" s="54">
        <v>36</v>
      </c>
      <c r="B493" s="57" t="s">
        <v>32</v>
      </c>
      <c r="C493" s="4">
        <v>17</v>
      </c>
      <c r="D493" s="3"/>
      <c r="E493" s="13"/>
    </row>
    <row r="494" spans="1:19">
      <c r="A494" s="55"/>
      <c r="B494" s="57"/>
      <c r="C494" s="4">
        <v>16</v>
      </c>
      <c r="D494" s="3">
        <v>10.4</v>
      </c>
      <c r="E494" s="13"/>
      <c r="H494" s="7"/>
    </row>
    <row r="495" spans="1:19">
      <c r="A495" s="55"/>
      <c r="B495" s="57"/>
      <c r="C495" s="4">
        <v>15</v>
      </c>
      <c r="D495" s="3">
        <v>6.8</v>
      </c>
      <c r="E495" s="13"/>
    </row>
    <row r="496" spans="1:19">
      <c r="A496" s="55"/>
      <c r="B496" s="57"/>
      <c r="C496" s="4">
        <v>14</v>
      </c>
      <c r="D496" s="4">
        <v>6.8</v>
      </c>
      <c r="E496" s="12"/>
      <c r="I496" s="17" t="s">
        <v>6</v>
      </c>
      <c r="J496" s="18" t="s">
        <v>7</v>
      </c>
      <c r="K496" s="18" t="s">
        <v>8</v>
      </c>
      <c r="L496" s="19" t="s">
        <v>9</v>
      </c>
      <c r="M496" s="49" t="s">
        <v>10</v>
      </c>
      <c r="N496" s="49"/>
      <c r="O496" s="49" t="s">
        <v>11</v>
      </c>
      <c r="P496" s="49"/>
    </row>
    <row r="497" spans="1:19">
      <c r="A497" s="55">
        <v>82</v>
      </c>
      <c r="B497" s="57"/>
      <c r="C497" s="4">
        <v>13</v>
      </c>
      <c r="D497" s="4">
        <v>7.7</v>
      </c>
      <c r="E497" s="12"/>
      <c r="I497" s="20" t="s">
        <v>13</v>
      </c>
      <c r="J497" s="20" t="s">
        <v>14</v>
      </c>
      <c r="K497" s="20" t="s">
        <v>15</v>
      </c>
      <c r="L497" s="21" t="s">
        <v>16</v>
      </c>
      <c r="M497" s="20" t="s">
        <v>17</v>
      </c>
      <c r="N497" s="20" t="s">
        <v>18</v>
      </c>
      <c r="O497" s="20" t="s">
        <v>17</v>
      </c>
      <c r="P497" s="20" t="s">
        <v>18</v>
      </c>
    </row>
    <row r="498" spans="1:19">
      <c r="A498" s="55"/>
      <c r="B498" s="57"/>
      <c r="C498" s="4">
        <v>12</v>
      </c>
      <c r="D498" s="4">
        <v>7.1</v>
      </c>
      <c r="E498" s="12"/>
      <c r="I498" s="22">
        <v>46.6</v>
      </c>
      <c r="J498" s="22">
        <v>35.9</v>
      </c>
      <c r="K498" s="22">
        <v>35.700000000000003</v>
      </c>
      <c r="L498" s="22">
        <f>K498-J498</f>
        <v>-0.19999999999999574</v>
      </c>
      <c r="M498" s="22"/>
      <c r="N498" s="22"/>
      <c r="O498" s="22"/>
      <c r="P498" s="22" t="s">
        <v>20</v>
      </c>
      <c r="Q498" s="52" t="s">
        <v>21</v>
      </c>
      <c r="R498" s="52"/>
      <c r="S498" s="52"/>
    </row>
    <row r="499" spans="1:19">
      <c r="A499" s="55"/>
      <c r="B499" s="57"/>
      <c r="C499" s="4">
        <v>11</v>
      </c>
      <c r="D499" s="4">
        <v>8.6</v>
      </c>
      <c r="E499" s="12"/>
      <c r="I499" s="23">
        <v>46.6</v>
      </c>
      <c r="J499" s="23">
        <v>36</v>
      </c>
      <c r="K499" s="23">
        <v>35.700000000000003</v>
      </c>
      <c r="L499" s="23">
        <f>K499-J499</f>
        <v>-0.29999999999999716</v>
      </c>
      <c r="M499" s="23"/>
      <c r="N499" s="23"/>
      <c r="O499" s="23"/>
      <c r="P499" s="23" t="s">
        <v>20</v>
      </c>
      <c r="Q499" s="53" t="s">
        <v>24</v>
      </c>
      <c r="R499" s="53"/>
      <c r="S499" s="53"/>
    </row>
    <row r="500" spans="1:19">
      <c r="A500" s="55"/>
      <c r="B500" s="57"/>
      <c r="C500" s="4">
        <v>21</v>
      </c>
      <c r="D500" s="4">
        <v>8.1</v>
      </c>
      <c r="E500" s="12"/>
    </row>
    <row r="501" spans="1:19">
      <c r="A501" s="55"/>
      <c r="B501" s="57"/>
      <c r="C501" s="4">
        <v>22</v>
      </c>
      <c r="D501" s="4">
        <v>7.2</v>
      </c>
      <c r="E501" s="12"/>
      <c r="I501" s="17" t="s">
        <v>6</v>
      </c>
      <c r="J501" s="18" t="s">
        <v>7</v>
      </c>
      <c r="K501" s="18" t="s">
        <v>8</v>
      </c>
      <c r="L501" s="19" t="s">
        <v>9</v>
      </c>
      <c r="M501" s="49" t="s">
        <v>10</v>
      </c>
      <c r="N501" s="49"/>
      <c r="O501" s="49" t="s">
        <v>11</v>
      </c>
      <c r="P501" s="49"/>
      <c r="Q501" s="50" t="s">
        <v>27</v>
      </c>
      <c r="R501" s="51"/>
    </row>
    <row r="502" spans="1:19">
      <c r="A502" s="55"/>
      <c r="B502" s="57"/>
      <c r="C502" s="4">
        <v>23</v>
      </c>
      <c r="D502" s="4">
        <v>7.9</v>
      </c>
      <c r="E502" s="12"/>
      <c r="I502" s="24" t="s">
        <v>29</v>
      </c>
      <c r="J502" s="24" t="s">
        <v>30</v>
      </c>
      <c r="K502" s="24" t="s">
        <v>31</v>
      </c>
      <c r="L502" s="8" t="s">
        <v>16</v>
      </c>
      <c r="M502" s="24" t="s">
        <v>17</v>
      </c>
      <c r="N502" s="24" t="s">
        <v>18</v>
      </c>
      <c r="O502" s="24" t="s">
        <v>17</v>
      </c>
      <c r="P502" s="24" t="s">
        <v>18</v>
      </c>
    </row>
    <row r="503" spans="1:19">
      <c r="A503" s="55">
        <v>83</v>
      </c>
      <c r="B503" s="57"/>
      <c r="C503" s="4">
        <v>24</v>
      </c>
      <c r="D503" s="4">
        <v>7.1</v>
      </c>
      <c r="E503" s="12"/>
      <c r="I503" s="24">
        <v>35.700000000000003</v>
      </c>
      <c r="J503" s="24">
        <v>46.3</v>
      </c>
      <c r="K503" s="24">
        <v>46.6</v>
      </c>
      <c r="L503" s="24">
        <f>K503-J503</f>
        <v>0.30000000000000426</v>
      </c>
      <c r="M503" s="24" t="s">
        <v>20</v>
      </c>
      <c r="N503" s="24"/>
      <c r="O503" s="24"/>
      <c r="P503" s="24"/>
    </row>
    <row r="504" spans="1:19">
      <c r="A504" s="55"/>
      <c r="B504" s="57"/>
      <c r="C504" s="4">
        <v>25</v>
      </c>
      <c r="D504" s="4">
        <v>7</v>
      </c>
      <c r="E504" s="12"/>
      <c r="I504" s="24">
        <v>35.700000000000003</v>
      </c>
      <c r="J504" s="24">
        <v>46</v>
      </c>
      <c r="K504" s="24">
        <v>46.6</v>
      </c>
      <c r="L504" s="24">
        <f>K504-J504</f>
        <v>0.60000000000000142</v>
      </c>
    </row>
    <row r="505" spans="1:19">
      <c r="A505" s="55"/>
      <c r="B505" s="57"/>
      <c r="C505" s="4">
        <v>26</v>
      </c>
      <c r="D505" s="4">
        <v>9.6</v>
      </c>
      <c r="E505" s="12"/>
    </row>
    <row r="506" spans="1:19">
      <c r="A506" s="56"/>
      <c r="B506" s="57"/>
      <c r="C506" s="4">
        <v>27</v>
      </c>
      <c r="D506" s="4"/>
      <c r="E506" s="12"/>
    </row>
    <row r="507" spans="1:19">
      <c r="A507" s="54">
        <v>37</v>
      </c>
      <c r="B507" s="57" t="s">
        <v>5</v>
      </c>
      <c r="C507" s="4">
        <v>17</v>
      </c>
      <c r="D507" s="3"/>
      <c r="E507" s="13"/>
    </row>
    <row r="508" spans="1:19">
      <c r="A508" s="55"/>
      <c r="B508" s="57"/>
      <c r="C508" s="4">
        <v>16</v>
      </c>
      <c r="D508" s="3">
        <v>8.8000000000000007</v>
      </c>
      <c r="E508" s="13"/>
    </row>
    <row r="509" spans="1:19">
      <c r="A509" s="55">
        <v>84</v>
      </c>
      <c r="B509" s="57"/>
      <c r="C509" s="4">
        <v>15</v>
      </c>
      <c r="D509" s="3">
        <v>6.5</v>
      </c>
      <c r="E509" s="13"/>
    </row>
    <row r="510" spans="1:19">
      <c r="A510" s="55"/>
      <c r="B510" s="57"/>
      <c r="C510" s="4">
        <v>14</v>
      </c>
      <c r="D510" s="4">
        <v>7.2</v>
      </c>
      <c r="E510" s="12"/>
      <c r="I510" s="17" t="s">
        <v>6</v>
      </c>
      <c r="J510" s="18" t="s">
        <v>7</v>
      </c>
      <c r="K510" s="18" t="s">
        <v>8</v>
      </c>
      <c r="L510" s="19" t="s">
        <v>9</v>
      </c>
      <c r="M510" s="49" t="s">
        <v>10</v>
      </c>
      <c r="N510" s="49"/>
      <c r="O510" s="49" t="s">
        <v>11</v>
      </c>
      <c r="P510" s="49"/>
    </row>
    <row r="511" spans="1:19">
      <c r="A511" s="55"/>
      <c r="B511" s="57"/>
      <c r="C511" s="4">
        <v>13</v>
      </c>
      <c r="D511" s="4">
        <v>7.7</v>
      </c>
      <c r="E511" s="12"/>
      <c r="I511" s="20" t="s">
        <v>13</v>
      </c>
      <c r="J511" s="20" t="s">
        <v>14</v>
      </c>
      <c r="K511" s="20" t="s">
        <v>15</v>
      </c>
      <c r="L511" s="21" t="s">
        <v>16</v>
      </c>
      <c r="M511" s="20" t="s">
        <v>17</v>
      </c>
      <c r="N511" s="20" t="s">
        <v>18</v>
      </c>
      <c r="O511" s="20" t="s">
        <v>17</v>
      </c>
      <c r="P511" s="20" t="s">
        <v>18</v>
      </c>
    </row>
    <row r="512" spans="1:19">
      <c r="A512" s="55"/>
      <c r="B512" s="57"/>
      <c r="C512" s="4">
        <v>12</v>
      </c>
      <c r="D512" s="4">
        <v>6.4</v>
      </c>
      <c r="E512" s="12"/>
      <c r="I512" s="22">
        <v>44.4</v>
      </c>
      <c r="J512" s="22">
        <v>34.4</v>
      </c>
      <c r="K512" s="22">
        <v>35.9</v>
      </c>
      <c r="L512" s="22">
        <f>K512-J512</f>
        <v>1.5</v>
      </c>
      <c r="M512" s="22"/>
      <c r="N512" s="22" t="s">
        <v>20</v>
      </c>
      <c r="O512" s="22"/>
      <c r="P512" s="22"/>
      <c r="Q512" s="52" t="s">
        <v>21</v>
      </c>
      <c r="R512" s="52"/>
      <c r="S512" s="52"/>
    </row>
    <row r="513" spans="1:19">
      <c r="A513" s="55"/>
      <c r="B513" s="57"/>
      <c r="C513" s="4">
        <v>11</v>
      </c>
      <c r="D513" s="4">
        <v>8</v>
      </c>
      <c r="E513" s="12"/>
      <c r="I513" s="23">
        <v>44.4</v>
      </c>
      <c r="J513" s="23">
        <v>34.299999999999997</v>
      </c>
      <c r="K513" s="23">
        <v>35.9</v>
      </c>
      <c r="L513" s="23">
        <f>K513-J513</f>
        <v>1.6000000000000014</v>
      </c>
      <c r="M513" s="23"/>
      <c r="N513" s="23" t="s">
        <v>20</v>
      </c>
      <c r="O513" s="23"/>
      <c r="P513" s="23"/>
      <c r="Q513" s="53" t="s">
        <v>24</v>
      </c>
      <c r="R513" s="53"/>
      <c r="S513" s="53"/>
    </row>
    <row r="514" spans="1:19">
      <c r="A514" s="55"/>
      <c r="B514" s="57"/>
      <c r="C514" s="4">
        <v>21</v>
      </c>
      <c r="D514" s="4">
        <v>8.1</v>
      </c>
      <c r="E514" s="12"/>
    </row>
    <row r="515" spans="1:19">
      <c r="A515" s="55">
        <v>85</v>
      </c>
      <c r="B515" s="57"/>
      <c r="C515" s="4">
        <v>22</v>
      </c>
      <c r="D515" s="4">
        <v>6.4</v>
      </c>
      <c r="E515" s="12"/>
      <c r="I515" s="17" t="s">
        <v>6</v>
      </c>
      <c r="J515" s="18" t="s">
        <v>7</v>
      </c>
      <c r="K515" s="18" t="s">
        <v>8</v>
      </c>
      <c r="L515" s="19" t="s">
        <v>9</v>
      </c>
      <c r="M515" s="49" t="s">
        <v>10</v>
      </c>
      <c r="N515" s="49"/>
      <c r="O515" s="49" t="s">
        <v>11</v>
      </c>
      <c r="P515" s="49"/>
      <c r="Q515" s="50" t="s">
        <v>27</v>
      </c>
      <c r="R515" s="51"/>
    </row>
    <row r="516" spans="1:19">
      <c r="A516" s="55"/>
      <c r="B516" s="57"/>
      <c r="C516" s="4">
        <v>23</v>
      </c>
      <c r="D516" s="4">
        <v>7.8</v>
      </c>
      <c r="E516" s="12"/>
      <c r="I516" s="24" t="s">
        <v>29</v>
      </c>
      <c r="J516" s="24" t="s">
        <v>30</v>
      </c>
      <c r="K516" s="24" t="s">
        <v>31</v>
      </c>
      <c r="L516" s="8" t="s">
        <v>16</v>
      </c>
      <c r="M516" s="24" t="s">
        <v>17</v>
      </c>
      <c r="N516" s="24" t="s">
        <v>18</v>
      </c>
      <c r="O516" s="24" t="s">
        <v>17</v>
      </c>
      <c r="P516" s="24" t="s">
        <v>18</v>
      </c>
    </row>
    <row r="517" spans="1:19">
      <c r="A517" s="55"/>
      <c r="B517" s="57"/>
      <c r="C517" s="4">
        <v>24</v>
      </c>
      <c r="D517" s="4">
        <v>7.1</v>
      </c>
      <c r="E517" s="12"/>
      <c r="I517" s="24">
        <v>35.9</v>
      </c>
      <c r="J517" s="24">
        <v>46.5</v>
      </c>
      <c r="K517" s="24">
        <v>44.4</v>
      </c>
      <c r="L517" s="24">
        <f>K517-J517</f>
        <v>-2.1000000000000014</v>
      </c>
      <c r="M517" s="24"/>
      <c r="N517" s="24"/>
      <c r="O517" s="24" t="s">
        <v>20</v>
      </c>
      <c r="P517" s="24"/>
    </row>
    <row r="518" spans="1:19">
      <c r="A518" s="55"/>
      <c r="B518" s="57"/>
      <c r="C518" s="4">
        <v>25</v>
      </c>
      <c r="D518" s="4">
        <v>6.2</v>
      </c>
      <c r="E518" s="12"/>
      <c r="I518" s="24">
        <v>35.9</v>
      </c>
      <c r="J518" s="24">
        <v>46.5</v>
      </c>
      <c r="K518" s="24">
        <v>44.4</v>
      </c>
      <c r="L518" s="24">
        <f>K518-J518</f>
        <v>-2.1000000000000014</v>
      </c>
    </row>
    <row r="519" spans="1:19">
      <c r="A519" s="55"/>
      <c r="B519" s="57"/>
      <c r="C519" s="4">
        <v>26</v>
      </c>
      <c r="D519" s="4">
        <v>9.8000000000000007</v>
      </c>
      <c r="E519" s="12"/>
    </row>
    <row r="520" spans="1:19">
      <c r="A520" s="56"/>
      <c r="B520" s="57"/>
      <c r="C520" s="4">
        <v>27</v>
      </c>
      <c r="D520" s="4"/>
      <c r="E520" s="12"/>
    </row>
    <row r="521" spans="1:19">
      <c r="A521" s="54">
        <v>38</v>
      </c>
      <c r="B521" s="57" t="s">
        <v>5</v>
      </c>
      <c r="C521" s="4">
        <v>17</v>
      </c>
      <c r="D521" s="3"/>
      <c r="E521" s="13"/>
    </row>
    <row r="522" spans="1:19">
      <c r="A522" s="55"/>
      <c r="B522" s="57"/>
      <c r="C522" s="4">
        <v>16</v>
      </c>
      <c r="D522" s="3">
        <v>9.8000000000000007</v>
      </c>
      <c r="E522" s="13"/>
    </row>
    <row r="523" spans="1:19">
      <c r="A523" s="55"/>
      <c r="B523" s="57"/>
      <c r="C523" s="4">
        <v>15</v>
      </c>
      <c r="D523" s="3">
        <v>6.1</v>
      </c>
      <c r="E523" s="13"/>
    </row>
    <row r="524" spans="1:19">
      <c r="A524" s="55"/>
      <c r="B524" s="57"/>
      <c r="C524" s="4">
        <v>14</v>
      </c>
      <c r="D524" s="4">
        <v>5.7</v>
      </c>
      <c r="E524" s="12"/>
    </row>
    <row r="525" spans="1:19">
      <c r="A525" s="55"/>
      <c r="B525" s="57"/>
      <c r="C525" s="4">
        <v>13</v>
      </c>
      <c r="D525" s="4">
        <v>8</v>
      </c>
      <c r="E525" s="12"/>
      <c r="I525" s="17" t="s">
        <v>6</v>
      </c>
      <c r="J525" s="18" t="s">
        <v>7</v>
      </c>
      <c r="K525" s="18" t="s">
        <v>8</v>
      </c>
      <c r="L525" s="19" t="s">
        <v>9</v>
      </c>
      <c r="M525" s="49" t="s">
        <v>10</v>
      </c>
      <c r="N525" s="49"/>
      <c r="O525" s="49" t="s">
        <v>11</v>
      </c>
      <c r="P525" s="49"/>
    </row>
    <row r="526" spans="1:19">
      <c r="A526" s="55"/>
      <c r="B526" s="57"/>
      <c r="C526" s="4">
        <v>12</v>
      </c>
      <c r="D526" s="4">
        <v>5.9</v>
      </c>
      <c r="E526" s="12"/>
      <c r="I526" s="20" t="s">
        <v>13</v>
      </c>
      <c r="J526" s="20" t="s">
        <v>14</v>
      </c>
      <c r="K526" s="20" t="s">
        <v>15</v>
      </c>
      <c r="L526" s="21" t="s">
        <v>16</v>
      </c>
      <c r="M526" s="20" t="s">
        <v>17</v>
      </c>
      <c r="N526" s="20" t="s">
        <v>18</v>
      </c>
      <c r="O526" s="20" t="s">
        <v>17</v>
      </c>
      <c r="P526" s="20" t="s">
        <v>18</v>
      </c>
    </row>
    <row r="527" spans="1:19">
      <c r="A527" s="55">
        <v>87</v>
      </c>
      <c r="B527" s="57"/>
      <c r="C527" s="4">
        <v>11</v>
      </c>
      <c r="D527" s="4">
        <v>7.8</v>
      </c>
      <c r="E527" s="12"/>
      <c r="I527" s="22">
        <v>43.7</v>
      </c>
      <c r="J527" s="22">
        <v>33.6</v>
      </c>
      <c r="K527" s="22">
        <v>31.5</v>
      </c>
      <c r="L527" s="22">
        <f>K527-J527</f>
        <v>-2.1000000000000014</v>
      </c>
      <c r="M527" s="22"/>
      <c r="N527" s="22"/>
      <c r="O527" s="22"/>
      <c r="P527" s="22" t="s">
        <v>20</v>
      </c>
      <c r="Q527" s="52" t="s">
        <v>21</v>
      </c>
      <c r="R527" s="52"/>
      <c r="S527" s="52"/>
    </row>
    <row r="528" spans="1:19">
      <c r="A528" s="55"/>
      <c r="B528" s="57"/>
      <c r="C528" s="4">
        <v>21</v>
      </c>
      <c r="D528" s="4">
        <v>7.8</v>
      </c>
      <c r="E528" s="12"/>
      <c r="I528" s="23">
        <v>43.7</v>
      </c>
      <c r="J528" s="23">
        <v>33.700000000000003</v>
      </c>
      <c r="K528" s="23">
        <v>31.5</v>
      </c>
      <c r="L528" s="23">
        <f>K528-J528</f>
        <v>-2.2000000000000028</v>
      </c>
      <c r="M528" s="23"/>
      <c r="N528" s="23"/>
      <c r="O528" s="23"/>
      <c r="P528" s="23" t="s">
        <v>20</v>
      </c>
      <c r="Q528" s="53" t="s">
        <v>24</v>
      </c>
      <c r="R528" s="53"/>
      <c r="S528" s="53"/>
    </row>
    <row r="529" spans="1:19">
      <c r="A529" s="55"/>
      <c r="B529" s="57"/>
      <c r="C529" s="4">
        <v>22</v>
      </c>
      <c r="D529" s="4">
        <v>6.4</v>
      </c>
      <c r="E529" s="12"/>
    </row>
    <row r="530" spans="1:19">
      <c r="A530" s="55"/>
      <c r="B530" s="57"/>
      <c r="C530" s="4">
        <v>23</v>
      </c>
      <c r="D530" s="4">
        <v>7.8</v>
      </c>
      <c r="E530" s="12"/>
      <c r="I530" s="17" t="s">
        <v>6</v>
      </c>
      <c r="J530" s="18" t="s">
        <v>7</v>
      </c>
      <c r="K530" s="18" t="s">
        <v>8</v>
      </c>
      <c r="L530" s="19" t="s">
        <v>9</v>
      </c>
      <c r="M530" s="49" t="s">
        <v>10</v>
      </c>
      <c r="N530" s="49"/>
      <c r="O530" s="49" t="s">
        <v>11</v>
      </c>
      <c r="P530" s="49"/>
      <c r="Q530" s="50" t="s">
        <v>27</v>
      </c>
      <c r="R530" s="51"/>
    </row>
    <row r="531" spans="1:19">
      <c r="A531" s="55"/>
      <c r="B531" s="57"/>
      <c r="C531" s="4">
        <v>24</v>
      </c>
      <c r="D531" s="4">
        <v>5.7</v>
      </c>
      <c r="E531" s="12"/>
      <c r="I531" s="24" t="s">
        <v>29</v>
      </c>
      <c r="J531" s="24" t="s">
        <v>30</v>
      </c>
      <c r="K531" s="24" t="s">
        <v>31</v>
      </c>
      <c r="L531" s="8" t="s">
        <v>16</v>
      </c>
      <c r="M531" s="24" t="s">
        <v>17</v>
      </c>
      <c r="N531" s="24" t="s">
        <v>18</v>
      </c>
      <c r="O531" s="24" t="s">
        <v>17</v>
      </c>
      <c r="P531" s="24" t="s">
        <v>18</v>
      </c>
    </row>
    <row r="532" spans="1:19">
      <c r="A532" s="55"/>
      <c r="B532" s="57"/>
      <c r="C532" s="4">
        <v>25</v>
      </c>
      <c r="D532" s="4">
        <v>5.6</v>
      </c>
      <c r="E532" s="12"/>
      <c r="I532" s="24">
        <v>31.5</v>
      </c>
      <c r="J532" s="24">
        <v>40.799999999999997</v>
      </c>
      <c r="K532" s="24">
        <v>43.7</v>
      </c>
      <c r="L532" s="24">
        <f>K532-J532</f>
        <v>2.9000000000000057</v>
      </c>
      <c r="M532" s="24" t="s">
        <v>20</v>
      </c>
      <c r="N532" s="24"/>
      <c r="O532" s="24"/>
      <c r="P532" s="24"/>
    </row>
    <row r="533" spans="1:19">
      <c r="A533" s="55">
        <v>88</v>
      </c>
      <c r="B533" s="57"/>
      <c r="C533" s="4">
        <v>26</v>
      </c>
      <c r="D533" s="4">
        <v>9.1999999999999993</v>
      </c>
      <c r="E533" s="12"/>
      <c r="I533" s="24">
        <v>31.5</v>
      </c>
      <c r="J533" s="24">
        <v>40.5</v>
      </c>
      <c r="K533" s="24">
        <v>43.7</v>
      </c>
      <c r="L533" s="24">
        <f>K533-J533</f>
        <v>3.2000000000000028</v>
      </c>
    </row>
    <row r="534" spans="1:19">
      <c r="A534" s="56"/>
      <c r="B534" s="57"/>
      <c r="C534" s="4">
        <v>27</v>
      </c>
      <c r="D534" s="4"/>
      <c r="E534" s="12"/>
    </row>
    <row r="535" spans="1:19">
      <c r="A535" s="54">
        <v>39</v>
      </c>
      <c r="B535" s="57" t="s">
        <v>32</v>
      </c>
      <c r="C535" s="4">
        <v>17</v>
      </c>
      <c r="D535" s="3"/>
      <c r="E535" s="13"/>
    </row>
    <row r="536" spans="1:19">
      <c r="A536" s="55"/>
      <c r="B536" s="57"/>
      <c r="C536" s="4">
        <v>16</v>
      </c>
      <c r="D536" s="9">
        <v>9.6</v>
      </c>
      <c r="E536" s="14"/>
    </row>
    <row r="537" spans="1:19">
      <c r="A537" s="55"/>
      <c r="B537" s="57"/>
      <c r="C537" s="4">
        <v>15</v>
      </c>
      <c r="D537" s="10">
        <v>5.7</v>
      </c>
      <c r="E537" s="14"/>
    </row>
    <row r="538" spans="1:19">
      <c r="A538" s="55"/>
      <c r="B538" s="57"/>
      <c r="C538" s="4">
        <v>14</v>
      </c>
      <c r="D538" s="11">
        <v>6.4</v>
      </c>
      <c r="E538" s="15"/>
    </row>
    <row r="539" spans="1:19">
      <c r="A539" s="55">
        <v>89</v>
      </c>
      <c r="B539" s="57"/>
      <c r="C539" s="4">
        <v>13</v>
      </c>
      <c r="D539" s="4">
        <v>7.9</v>
      </c>
      <c r="E539" s="12"/>
      <c r="I539" s="17" t="s">
        <v>6</v>
      </c>
      <c r="J539" s="18" t="s">
        <v>7</v>
      </c>
      <c r="K539" s="18" t="s">
        <v>8</v>
      </c>
      <c r="L539" s="19" t="s">
        <v>9</v>
      </c>
      <c r="M539" s="49" t="s">
        <v>10</v>
      </c>
      <c r="N539" s="49"/>
      <c r="O539" s="49" t="s">
        <v>11</v>
      </c>
      <c r="P539" s="49"/>
    </row>
    <row r="540" spans="1:19">
      <c r="A540" s="55"/>
      <c r="B540" s="57"/>
      <c r="C540" s="4">
        <v>12</v>
      </c>
      <c r="D540" s="4">
        <v>6.9</v>
      </c>
      <c r="E540" s="12"/>
      <c r="I540" s="20" t="s">
        <v>13</v>
      </c>
      <c r="J540" s="20" t="s">
        <v>14</v>
      </c>
      <c r="K540" s="20" t="s">
        <v>15</v>
      </c>
      <c r="L540" s="21" t="s">
        <v>16</v>
      </c>
      <c r="M540" s="20" t="s">
        <v>17</v>
      </c>
      <c r="N540" s="20" t="s">
        <v>18</v>
      </c>
      <c r="O540" s="20" t="s">
        <v>17</v>
      </c>
      <c r="P540" s="20" t="s">
        <v>18</v>
      </c>
    </row>
    <row r="541" spans="1:19">
      <c r="A541" s="55"/>
      <c r="B541" s="57"/>
      <c r="C541" s="4">
        <v>11</v>
      </c>
      <c r="D541" s="4">
        <v>8.1999999999999993</v>
      </c>
      <c r="E541" s="12"/>
      <c r="I541" s="22">
        <v>45.8</v>
      </c>
      <c r="J541" s="22">
        <v>35.5</v>
      </c>
      <c r="K541" s="22">
        <v>33.9</v>
      </c>
      <c r="L541" s="22">
        <f>K541-J541</f>
        <v>-1.6000000000000014</v>
      </c>
      <c r="M541" s="22"/>
      <c r="N541" s="22"/>
      <c r="O541" s="22"/>
      <c r="P541" s="22" t="s">
        <v>20</v>
      </c>
      <c r="Q541" s="52" t="s">
        <v>21</v>
      </c>
      <c r="R541" s="52"/>
      <c r="S541" s="52"/>
    </row>
    <row r="542" spans="1:19">
      <c r="A542" s="55"/>
      <c r="B542" s="57"/>
      <c r="C542" s="4">
        <v>21</v>
      </c>
      <c r="D542" s="4">
        <v>8.6</v>
      </c>
      <c r="E542" s="12"/>
      <c r="I542" s="23">
        <v>45.8</v>
      </c>
      <c r="J542" s="23">
        <v>35.4</v>
      </c>
      <c r="K542" s="23">
        <v>33.9</v>
      </c>
      <c r="L542" s="23">
        <f>K542-J542</f>
        <v>-1.5</v>
      </c>
      <c r="M542" s="23"/>
      <c r="N542" s="23"/>
      <c r="O542" s="23"/>
      <c r="P542" s="23" t="s">
        <v>20</v>
      </c>
      <c r="Q542" s="53" t="s">
        <v>24</v>
      </c>
      <c r="R542" s="53"/>
      <c r="S542" s="53"/>
    </row>
    <row r="543" spans="1:19">
      <c r="A543" s="55"/>
      <c r="B543" s="57"/>
      <c r="C543" s="4">
        <v>22</v>
      </c>
      <c r="D543" s="4">
        <v>6.8</v>
      </c>
      <c r="E543" s="12"/>
    </row>
    <row r="544" spans="1:19">
      <c r="A544" s="55"/>
      <c r="B544" s="57"/>
      <c r="C544" s="4">
        <v>23</v>
      </c>
      <c r="D544" s="4">
        <v>7.4</v>
      </c>
      <c r="E544" s="12"/>
      <c r="I544" s="17" t="s">
        <v>6</v>
      </c>
      <c r="J544" s="18" t="s">
        <v>7</v>
      </c>
      <c r="K544" s="18" t="s">
        <v>8</v>
      </c>
      <c r="L544" s="19" t="s">
        <v>9</v>
      </c>
      <c r="M544" s="49" t="s">
        <v>10</v>
      </c>
      <c r="N544" s="49"/>
      <c r="O544" s="49" t="s">
        <v>11</v>
      </c>
      <c r="P544" s="49"/>
      <c r="Q544" s="50" t="s">
        <v>27</v>
      </c>
      <c r="R544" s="51"/>
    </row>
    <row r="545" spans="1:19">
      <c r="A545" s="55">
        <v>90</v>
      </c>
      <c r="B545" s="57"/>
      <c r="C545" s="4">
        <v>24</v>
      </c>
      <c r="D545" s="4">
        <v>7.2</v>
      </c>
      <c r="E545" s="12"/>
      <c r="I545" s="24" t="s">
        <v>29</v>
      </c>
      <c r="J545" s="24" t="s">
        <v>30</v>
      </c>
      <c r="K545" s="24" t="s">
        <v>31</v>
      </c>
      <c r="L545" s="8" t="s">
        <v>16</v>
      </c>
      <c r="M545" s="24" t="s">
        <v>17</v>
      </c>
      <c r="N545" s="24" t="s">
        <v>18</v>
      </c>
      <c r="O545" s="24" t="s">
        <v>17</v>
      </c>
      <c r="P545" s="24" t="s">
        <v>18</v>
      </c>
    </row>
    <row r="546" spans="1:19">
      <c r="A546" s="55"/>
      <c r="B546" s="57"/>
      <c r="C546" s="4">
        <v>25</v>
      </c>
      <c r="D546" s="4">
        <v>6.8</v>
      </c>
      <c r="E546" s="12"/>
      <c r="I546" s="24">
        <v>33.9</v>
      </c>
      <c r="J546" s="24">
        <v>43.9</v>
      </c>
      <c r="K546" s="24">
        <v>45.8</v>
      </c>
      <c r="L546" s="24">
        <f>K546-J546</f>
        <v>1.8999999999999986</v>
      </c>
      <c r="M546" s="24" t="s">
        <v>20</v>
      </c>
      <c r="N546" s="24"/>
      <c r="O546" s="24"/>
      <c r="P546" s="24"/>
    </row>
    <row r="547" spans="1:19">
      <c r="A547" s="55"/>
      <c r="B547" s="57"/>
      <c r="C547" s="4">
        <v>26</v>
      </c>
      <c r="D547" s="4">
        <v>10.4</v>
      </c>
      <c r="E547" s="12"/>
      <c r="I547" s="24">
        <v>33.9</v>
      </c>
      <c r="J547" s="24">
        <v>44</v>
      </c>
      <c r="K547" s="24">
        <v>45.8</v>
      </c>
      <c r="L547" s="24">
        <f>K547-J547</f>
        <v>1.7999999999999972</v>
      </c>
    </row>
    <row r="548" spans="1:19">
      <c r="A548" s="56"/>
      <c r="B548" s="57"/>
      <c r="C548" s="4">
        <v>27</v>
      </c>
      <c r="D548" s="4"/>
      <c r="E548" s="12"/>
    </row>
    <row r="549" spans="1:19">
      <c r="A549" s="54">
        <v>40</v>
      </c>
      <c r="B549" s="57" t="s">
        <v>32</v>
      </c>
      <c r="C549" s="4">
        <v>17</v>
      </c>
      <c r="D549" s="3"/>
      <c r="E549" s="13"/>
    </row>
    <row r="550" spans="1:19">
      <c r="A550" s="55"/>
      <c r="B550" s="57"/>
      <c r="C550" s="4">
        <v>16</v>
      </c>
      <c r="D550" s="3">
        <v>10.9</v>
      </c>
      <c r="E550" s="13"/>
    </row>
    <row r="551" spans="1:19">
      <c r="A551" s="55">
        <v>91</v>
      </c>
      <c r="B551" s="57"/>
      <c r="C551" s="4">
        <v>15</v>
      </c>
      <c r="D551" s="3">
        <v>7.3</v>
      </c>
      <c r="E551" s="13"/>
    </row>
    <row r="552" spans="1:19">
      <c r="A552" s="55"/>
      <c r="B552" s="57"/>
      <c r="C552" s="4">
        <v>14</v>
      </c>
      <c r="D552" s="4">
        <v>7.5</v>
      </c>
      <c r="E552" s="12"/>
    </row>
    <row r="553" spans="1:19">
      <c r="A553" s="55"/>
      <c r="B553" s="57"/>
      <c r="C553" s="4">
        <v>13</v>
      </c>
      <c r="D553" s="4">
        <v>8.5</v>
      </c>
      <c r="E553" s="12"/>
    </row>
    <row r="554" spans="1:19">
      <c r="A554" s="55"/>
      <c r="B554" s="57"/>
      <c r="C554" s="4">
        <v>12</v>
      </c>
      <c r="D554" s="4">
        <v>7.3</v>
      </c>
      <c r="E554" s="12"/>
      <c r="I554" s="17" t="s">
        <v>6</v>
      </c>
      <c r="J554" s="18" t="s">
        <v>7</v>
      </c>
      <c r="K554" s="18" t="s">
        <v>8</v>
      </c>
      <c r="L554" s="19" t="s">
        <v>9</v>
      </c>
      <c r="M554" s="49" t="s">
        <v>10</v>
      </c>
      <c r="N554" s="49"/>
      <c r="O554" s="49" t="s">
        <v>11</v>
      </c>
      <c r="P554" s="49"/>
    </row>
    <row r="555" spans="1:19">
      <c r="A555" s="55"/>
      <c r="B555" s="57"/>
      <c r="C555" s="4">
        <v>11</v>
      </c>
      <c r="D555" s="4">
        <v>8.9</v>
      </c>
      <c r="E555" s="12"/>
      <c r="I555" s="20" t="s">
        <v>13</v>
      </c>
      <c r="J555" s="20" t="s">
        <v>14</v>
      </c>
      <c r="K555" s="20" t="s">
        <v>15</v>
      </c>
      <c r="L555" s="21" t="s">
        <v>16</v>
      </c>
      <c r="M555" s="20" t="s">
        <v>17</v>
      </c>
      <c r="N555" s="20" t="s">
        <v>18</v>
      </c>
      <c r="O555" s="20" t="s">
        <v>17</v>
      </c>
      <c r="P555" s="20" t="s">
        <v>18</v>
      </c>
    </row>
    <row r="556" spans="1:19">
      <c r="A556" s="55"/>
      <c r="B556" s="57"/>
      <c r="C556" s="4">
        <v>21</v>
      </c>
      <c r="D556" s="4">
        <v>8.8000000000000007</v>
      </c>
      <c r="E556" s="12"/>
      <c r="I556" s="22">
        <v>48.9</v>
      </c>
      <c r="J556" s="22">
        <v>37.799999999999997</v>
      </c>
      <c r="K556" s="22">
        <v>37.6</v>
      </c>
      <c r="L556" s="22">
        <f>K556-J556</f>
        <v>-0.19999999999999574</v>
      </c>
      <c r="M556" s="22"/>
      <c r="N556" s="22"/>
      <c r="O556" s="22"/>
      <c r="P556" s="22" t="s">
        <v>20</v>
      </c>
      <c r="Q556" s="52" t="s">
        <v>21</v>
      </c>
      <c r="R556" s="52"/>
      <c r="S556" s="52"/>
    </row>
    <row r="557" spans="1:19">
      <c r="A557" s="55">
        <v>92</v>
      </c>
      <c r="B557" s="57"/>
      <c r="C557" s="4">
        <v>22</v>
      </c>
      <c r="D557" s="4">
        <v>7</v>
      </c>
      <c r="E557" s="12"/>
      <c r="I557" s="23">
        <v>48.9</v>
      </c>
      <c r="J557" s="23">
        <v>37.799999999999997</v>
      </c>
      <c r="K557" s="23">
        <v>37.6</v>
      </c>
      <c r="L557" s="23">
        <f>K557-J557</f>
        <v>-0.19999999999999574</v>
      </c>
      <c r="M557" s="23"/>
      <c r="N557" s="23"/>
      <c r="O557" s="23"/>
      <c r="P557" s="23" t="s">
        <v>20</v>
      </c>
      <c r="Q557" s="53" t="s">
        <v>24</v>
      </c>
      <c r="R557" s="53"/>
      <c r="S557" s="53"/>
    </row>
    <row r="558" spans="1:19">
      <c r="A558" s="55"/>
      <c r="B558" s="57"/>
      <c r="C558" s="4">
        <v>23</v>
      </c>
      <c r="D558" s="4">
        <v>8.4</v>
      </c>
      <c r="E558" s="12"/>
    </row>
    <row r="559" spans="1:19">
      <c r="A559" s="55"/>
      <c r="B559" s="57"/>
      <c r="C559" s="4">
        <v>24</v>
      </c>
      <c r="D559" s="4">
        <v>7.1</v>
      </c>
      <c r="E559" s="12"/>
      <c r="I559" s="17" t="s">
        <v>6</v>
      </c>
      <c r="J559" s="18" t="s">
        <v>7</v>
      </c>
      <c r="K559" s="18" t="s">
        <v>8</v>
      </c>
      <c r="L559" s="19" t="s">
        <v>9</v>
      </c>
      <c r="M559" s="49" t="s">
        <v>10</v>
      </c>
      <c r="N559" s="49"/>
      <c r="O559" s="49" t="s">
        <v>11</v>
      </c>
      <c r="P559" s="49"/>
      <c r="Q559" s="50" t="s">
        <v>27</v>
      </c>
      <c r="R559" s="51"/>
    </row>
    <row r="560" spans="1:19">
      <c r="A560" s="55"/>
      <c r="B560" s="57"/>
      <c r="C560" s="4">
        <v>25</v>
      </c>
      <c r="D560" s="4">
        <v>7</v>
      </c>
      <c r="E560" s="12"/>
      <c r="I560" s="24" t="s">
        <v>29</v>
      </c>
      <c r="J560" s="24" t="s">
        <v>30</v>
      </c>
      <c r="K560" s="24" t="s">
        <v>31</v>
      </c>
      <c r="L560" s="8" t="s">
        <v>16</v>
      </c>
      <c r="M560" s="24" t="s">
        <v>17</v>
      </c>
      <c r="N560" s="24" t="s">
        <v>18</v>
      </c>
      <c r="O560" s="24" t="s">
        <v>17</v>
      </c>
      <c r="P560" s="24" t="s">
        <v>18</v>
      </c>
    </row>
    <row r="561" spans="1:19">
      <c r="A561" s="55"/>
      <c r="B561" s="57"/>
      <c r="C561" s="4">
        <v>26</v>
      </c>
      <c r="D561" s="4">
        <v>11.8</v>
      </c>
      <c r="E561" s="12"/>
      <c r="I561" s="24">
        <v>37.6</v>
      </c>
      <c r="J561" s="24">
        <v>48.7</v>
      </c>
      <c r="K561" s="24">
        <v>48.9</v>
      </c>
      <c r="L561" s="24">
        <f>K561-J561</f>
        <v>0.19999999999999574</v>
      </c>
      <c r="M561" s="24" t="s">
        <v>20</v>
      </c>
      <c r="N561" s="24"/>
      <c r="O561" s="24"/>
      <c r="P561" s="24"/>
    </row>
    <row r="562" spans="1:19">
      <c r="A562" s="56"/>
      <c r="B562" s="57"/>
      <c r="C562" s="4">
        <v>27</v>
      </c>
      <c r="D562" s="4"/>
      <c r="E562" s="12"/>
      <c r="I562" s="24">
        <v>37.6</v>
      </c>
      <c r="J562" s="24">
        <v>48.5</v>
      </c>
      <c r="K562" s="24">
        <v>48.9</v>
      </c>
      <c r="L562" s="24">
        <f>K562-J562</f>
        <v>0.39999999999999858</v>
      </c>
    </row>
    <row r="563" spans="1:19">
      <c r="A563" s="54">
        <v>41</v>
      </c>
      <c r="B563" s="57" t="s">
        <v>32</v>
      </c>
      <c r="C563" s="4">
        <v>17</v>
      </c>
      <c r="D563" s="3"/>
      <c r="E563" s="13"/>
    </row>
    <row r="564" spans="1:19">
      <c r="A564" s="55"/>
      <c r="B564" s="57"/>
      <c r="C564" s="4">
        <v>16</v>
      </c>
      <c r="D564" s="3">
        <v>9.6999999999999993</v>
      </c>
      <c r="E564" s="13"/>
    </row>
    <row r="565" spans="1:19">
      <c r="A565" s="55"/>
      <c r="B565" s="57"/>
      <c r="C565" s="4">
        <v>15</v>
      </c>
      <c r="D565" s="3">
        <v>6.8</v>
      </c>
      <c r="E565" s="13"/>
    </row>
    <row r="566" spans="1:19">
      <c r="A566" s="55"/>
      <c r="B566" s="57"/>
      <c r="C566" s="4">
        <v>14</v>
      </c>
      <c r="D566" s="4">
        <v>7.2</v>
      </c>
      <c r="E566" s="12"/>
    </row>
    <row r="567" spans="1:19">
      <c r="A567" s="55"/>
      <c r="B567" s="57"/>
      <c r="C567" s="4">
        <v>13</v>
      </c>
      <c r="D567" s="4">
        <v>7.4</v>
      </c>
      <c r="E567" s="12"/>
      <c r="I567" s="17" t="s">
        <v>6</v>
      </c>
      <c r="J567" s="18" t="s">
        <v>7</v>
      </c>
      <c r="K567" s="18" t="s">
        <v>8</v>
      </c>
      <c r="L567" s="19" t="s">
        <v>9</v>
      </c>
      <c r="M567" s="49" t="s">
        <v>10</v>
      </c>
      <c r="N567" s="49"/>
      <c r="O567" s="49" t="s">
        <v>11</v>
      </c>
      <c r="P567" s="49"/>
    </row>
    <row r="568" spans="1:19">
      <c r="A568" s="55"/>
      <c r="B568" s="57"/>
      <c r="C568" s="4">
        <v>12</v>
      </c>
      <c r="D568" s="4">
        <v>7</v>
      </c>
      <c r="E568" s="12"/>
      <c r="I568" s="20" t="s">
        <v>13</v>
      </c>
      <c r="J568" s="20" t="s">
        <v>14</v>
      </c>
      <c r="K568" s="20" t="s">
        <v>15</v>
      </c>
      <c r="L568" s="21" t="s">
        <v>16</v>
      </c>
      <c r="M568" s="20" t="s">
        <v>17</v>
      </c>
      <c r="N568" s="20" t="s">
        <v>18</v>
      </c>
      <c r="O568" s="20" t="s">
        <v>17</v>
      </c>
      <c r="P568" s="20" t="s">
        <v>18</v>
      </c>
    </row>
    <row r="569" spans="1:19">
      <c r="A569" s="55">
        <v>94</v>
      </c>
      <c r="B569" s="57"/>
      <c r="C569" s="4">
        <v>11</v>
      </c>
      <c r="D569" s="4">
        <v>8.5</v>
      </c>
      <c r="E569" s="12"/>
      <c r="I569" s="22">
        <v>44.2</v>
      </c>
      <c r="J569" s="22">
        <v>34</v>
      </c>
      <c r="K569" s="22">
        <v>34.1</v>
      </c>
      <c r="L569" s="22">
        <f>K569-J569</f>
        <v>0.10000000000000142</v>
      </c>
      <c r="M569" s="22"/>
      <c r="N569" s="22" t="s">
        <v>20</v>
      </c>
      <c r="O569" s="22"/>
      <c r="P569" s="22"/>
      <c r="Q569" s="52" t="s">
        <v>21</v>
      </c>
      <c r="R569" s="52"/>
      <c r="S569" s="52"/>
    </row>
    <row r="570" spans="1:19">
      <c r="A570" s="55"/>
      <c r="B570" s="57"/>
      <c r="C570" s="4">
        <v>21</v>
      </c>
      <c r="D570" s="4">
        <v>8.4</v>
      </c>
      <c r="E570" s="12"/>
      <c r="I570" s="23">
        <v>44.2</v>
      </c>
      <c r="J570" s="23">
        <v>34.1</v>
      </c>
      <c r="K570" s="23">
        <v>34.1</v>
      </c>
      <c r="L570" s="23">
        <f>K570-J570</f>
        <v>0</v>
      </c>
      <c r="M570" s="23"/>
      <c r="N570" s="23"/>
      <c r="O570" s="23"/>
      <c r="P570" s="23"/>
      <c r="Q570" s="53" t="s">
        <v>24</v>
      </c>
      <c r="R570" s="53"/>
      <c r="S570" s="53"/>
    </row>
    <row r="571" spans="1:19">
      <c r="A571" s="55"/>
      <c r="B571" s="57"/>
      <c r="C571" s="4">
        <v>22</v>
      </c>
      <c r="D571" s="4">
        <v>5.9</v>
      </c>
      <c r="E571" s="12"/>
    </row>
    <row r="572" spans="1:19">
      <c r="A572" s="55"/>
      <c r="B572" s="57"/>
      <c r="C572" s="4">
        <v>23</v>
      </c>
      <c r="D572" s="4">
        <v>7</v>
      </c>
      <c r="E572" s="12"/>
      <c r="I572" s="17" t="s">
        <v>6</v>
      </c>
      <c r="J572" s="18" t="s">
        <v>7</v>
      </c>
      <c r="K572" s="18" t="s">
        <v>8</v>
      </c>
      <c r="L572" s="19" t="s">
        <v>9</v>
      </c>
      <c r="M572" s="49" t="s">
        <v>10</v>
      </c>
      <c r="N572" s="49"/>
      <c r="O572" s="49" t="s">
        <v>11</v>
      </c>
      <c r="P572" s="49"/>
      <c r="Q572" s="50" t="s">
        <v>27</v>
      </c>
      <c r="R572" s="51"/>
    </row>
    <row r="573" spans="1:19">
      <c r="A573" s="55"/>
      <c r="B573" s="57"/>
      <c r="C573" s="4">
        <v>24</v>
      </c>
      <c r="D573" s="4">
        <v>6.8</v>
      </c>
      <c r="E573" s="12"/>
      <c r="I573" s="24" t="s">
        <v>29</v>
      </c>
      <c r="J573" s="24" t="s">
        <v>30</v>
      </c>
      <c r="K573" s="24" t="s">
        <v>31</v>
      </c>
      <c r="L573" s="8" t="s">
        <v>16</v>
      </c>
      <c r="M573" s="24" t="s">
        <v>17</v>
      </c>
      <c r="N573" s="24" t="s">
        <v>18</v>
      </c>
      <c r="O573" s="24" t="s">
        <v>17</v>
      </c>
      <c r="P573" s="24" t="s">
        <v>18</v>
      </c>
    </row>
    <row r="574" spans="1:19">
      <c r="A574" s="55"/>
      <c r="B574" s="57"/>
      <c r="C574" s="4">
        <v>25</v>
      </c>
      <c r="D574" s="4">
        <v>7.4</v>
      </c>
      <c r="E574" s="12"/>
      <c r="I574" s="24">
        <v>34.1</v>
      </c>
      <c r="J574" s="24">
        <v>44.1</v>
      </c>
      <c r="K574" s="24">
        <v>44.2</v>
      </c>
      <c r="L574" s="24">
        <f>K574-J574</f>
        <v>0.10000000000000142</v>
      </c>
      <c r="M574" s="24" t="s">
        <v>20</v>
      </c>
      <c r="N574" s="24"/>
      <c r="O574" s="24"/>
      <c r="P574" s="24"/>
    </row>
    <row r="575" spans="1:19">
      <c r="A575" s="55">
        <v>95</v>
      </c>
      <c r="B575" s="57"/>
      <c r="C575" s="4">
        <v>26</v>
      </c>
      <c r="D575" s="4">
        <v>10.199999999999999</v>
      </c>
      <c r="E575" s="12"/>
      <c r="I575" s="24">
        <v>34.1</v>
      </c>
      <c r="J575" s="24">
        <v>44</v>
      </c>
      <c r="K575" s="24">
        <v>44.2</v>
      </c>
      <c r="L575" s="24">
        <f>K575-J575</f>
        <v>0.20000000000000284</v>
      </c>
    </row>
    <row r="576" spans="1:19">
      <c r="A576" s="56"/>
      <c r="B576" s="57"/>
      <c r="C576" s="4">
        <v>27</v>
      </c>
      <c r="D576" s="4"/>
      <c r="E576" s="12"/>
    </row>
    <row r="577" spans="1:19">
      <c r="A577" s="54">
        <v>42</v>
      </c>
      <c r="B577" s="57" t="s">
        <v>5</v>
      </c>
      <c r="C577" s="4">
        <v>17</v>
      </c>
      <c r="D577" s="3"/>
      <c r="E577" s="13"/>
    </row>
    <row r="578" spans="1:19">
      <c r="A578" s="55"/>
      <c r="B578" s="57"/>
      <c r="C578" s="4">
        <v>16</v>
      </c>
      <c r="D578" s="3">
        <v>11.7</v>
      </c>
      <c r="E578" s="13"/>
    </row>
    <row r="579" spans="1:19">
      <c r="A579" s="55"/>
      <c r="B579" s="57"/>
      <c r="C579" s="4">
        <v>15</v>
      </c>
      <c r="D579" s="3">
        <v>7.2</v>
      </c>
      <c r="E579" s="13"/>
    </row>
    <row r="580" spans="1:19">
      <c r="A580" s="55"/>
      <c r="B580" s="57"/>
      <c r="C580" s="4">
        <v>14</v>
      </c>
      <c r="D580" s="4">
        <v>7.1</v>
      </c>
      <c r="E580" s="12"/>
    </row>
    <row r="581" spans="1:19">
      <c r="A581" s="55">
        <v>96</v>
      </c>
      <c r="B581" s="57"/>
      <c r="C581" s="4">
        <v>13</v>
      </c>
      <c r="D581" s="4">
        <v>7.9</v>
      </c>
      <c r="E581" s="12"/>
    </row>
    <row r="582" spans="1:19">
      <c r="A582" s="55"/>
      <c r="B582" s="57"/>
      <c r="C582" s="4">
        <v>12</v>
      </c>
      <c r="D582" s="4">
        <v>6.2</v>
      </c>
      <c r="E582" s="12"/>
      <c r="I582" s="17" t="s">
        <v>6</v>
      </c>
      <c r="J582" s="18" t="s">
        <v>7</v>
      </c>
      <c r="K582" s="18" t="s">
        <v>8</v>
      </c>
      <c r="L582" s="19" t="s">
        <v>9</v>
      </c>
      <c r="M582" s="49" t="s">
        <v>10</v>
      </c>
      <c r="N582" s="49"/>
      <c r="O582" s="49" t="s">
        <v>11</v>
      </c>
      <c r="P582" s="49"/>
    </row>
    <row r="583" spans="1:19">
      <c r="A583" s="55"/>
      <c r="B583" s="57"/>
      <c r="C583" s="4">
        <v>11</v>
      </c>
      <c r="D583" s="4">
        <v>7.7</v>
      </c>
      <c r="E583" s="12"/>
      <c r="I583" s="20" t="s">
        <v>13</v>
      </c>
      <c r="J583" s="20" t="s">
        <v>14</v>
      </c>
      <c r="K583" s="20" t="s">
        <v>15</v>
      </c>
      <c r="L583" s="21" t="s">
        <v>16</v>
      </c>
      <c r="M583" s="20" t="s">
        <v>17</v>
      </c>
      <c r="N583" s="20" t="s">
        <v>18</v>
      </c>
      <c r="O583" s="20" t="s">
        <v>17</v>
      </c>
      <c r="P583" s="20" t="s">
        <v>18</v>
      </c>
    </row>
    <row r="584" spans="1:19">
      <c r="A584" s="55"/>
      <c r="B584" s="57"/>
      <c r="C584" s="4">
        <v>21</v>
      </c>
      <c r="D584" s="4">
        <v>7.7</v>
      </c>
      <c r="E584" s="12"/>
      <c r="I584" s="22">
        <v>44.3</v>
      </c>
      <c r="J584" s="22">
        <v>34.4</v>
      </c>
      <c r="K584" s="22">
        <v>33.299999999999997</v>
      </c>
      <c r="L584" s="22">
        <f>K584-J584</f>
        <v>-1.1000000000000014</v>
      </c>
      <c r="M584" s="22"/>
      <c r="N584" s="22"/>
      <c r="O584" s="22"/>
      <c r="P584" s="22" t="s">
        <v>20</v>
      </c>
      <c r="Q584" s="52" t="s">
        <v>21</v>
      </c>
      <c r="R584" s="52"/>
      <c r="S584" s="52"/>
    </row>
    <row r="585" spans="1:19">
      <c r="A585" s="55"/>
      <c r="B585" s="57"/>
      <c r="C585" s="4">
        <v>22</v>
      </c>
      <c r="D585" s="4">
        <v>6.4</v>
      </c>
      <c r="E585" s="12"/>
      <c r="I585" s="23">
        <v>44.3</v>
      </c>
      <c r="J585" s="23">
        <v>34.200000000000003</v>
      </c>
      <c r="K585" s="23">
        <v>33.299999999999997</v>
      </c>
      <c r="L585" s="23">
        <f>K585-J585</f>
        <v>-0.90000000000000568</v>
      </c>
      <c r="M585" s="23"/>
      <c r="N585" s="23"/>
      <c r="O585" s="23"/>
      <c r="P585" s="23" t="s">
        <v>20</v>
      </c>
      <c r="Q585" s="53" t="s">
        <v>24</v>
      </c>
      <c r="R585" s="53"/>
      <c r="S585" s="53"/>
    </row>
    <row r="586" spans="1:19">
      <c r="A586" s="55"/>
      <c r="B586" s="57"/>
      <c r="C586" s="4">
        <v>23</v>
      </c>
      <c r="D586" s="4">
        <v>8.4</v>
      </c>
      <c r="E586" s="12"/>
    </row>
    <row r="587" spans="1:19">
      <c r="A587" s="55">
        <v>97</v>
      </c>
      <c r="B587" s="57"/>
      <c r="C587" s="4">
        <v>24</v>
      </c>
      <c r="D587" s="4">
        <v>6.6</v>
      </c>
      <c r="E587" s="12"/>
      <c r="I587" s="17" t="s">
        <v>6</v>
      </c>
      <c r="J587" s="18" t="s">
        <v>7</v>
      </c>
      <c r="K587" s="18" t="s">
        <v>8</v>
      </c>
      <c r="L587" s="19" t="s">
        <v>9</v>
      </c>
      <c r="M587" s="49" t="s">
        <v>10</v>
      </c>
      <c r="N587" s="49"/>
      <c r="O587" s="49" t="s">
        <v>11</v>
      </c>
      <c r="P587" s="49"/>
      <c r="Q587" s="50" t="s">
        <v>27</v>
      </c>
      <c r="R587" s="51"/>
    </row>
    <row r="588" spans="1:19">
      <c r="A588" s="55"/>
      <c r="B588" s="57"/>
      <c r="C588" s="4">
        <v>25</v>
      </c>
      <c r="D588" s="4">
        <v>7.4</v>
      </c>
      <c r="E588" s="12"/>
      <c r="I588" s="24" t="s">
        <v>29</v>
      </c>
      <c r="J588" s="24" t="s">
        <v>30</v>
      </c>
      <c r="K588" s="24" t="s">
        <v>31</v>
      </c>
      <c r="L588" s="8" t="s">
        <v>16</v>
      </c>
      <c r="M588" s="24" t="s">
        <v>17</v>
      </c>
      <c r="N588" s="24" t="s">
        <v>18</v>
      </c>
      <c r="O588" s="24" t="s">
        <v>17</v>
      </c>
      <c r="P588" s="24" t="s">
        <v>18</v>
      </c>
    </row>
    <row r="589" spans="1:19">
      <c r="A589" s="55"/>
      <c r="B589" s="57"/>
      <c r="C589" s="4">
        <v>26</v>
      </c>
      <c r="D589" s="4">
        <v>10.4</v>
      </c>
      <c r="E589" s="12"/>
      <c r="I589" s="24">
        <v>33.299999999999997</v>
      </c>
      <c r="J589" s="24">
        <v>43.1</v>
      </c>
      <c r="K589" s="24">
        <v>44.1</v>
      </c>
      <c r="L589" s="24">
        <f>K589-J589</f>
        <v>1</v>
      </c>
      <c r="M589" s="24" t="s">
        <v>20</v>
      </c>
      <c r="N589" s="24"/>
      <c r="O589" s="24"/>
      <c r="P589" s="24"/>
    </row>
    <row r="590" spans="1:19">
      <c r="A590" s="56"/>
      <c r="B590" s="57"/>
      <c r="C590" s="4">
        <v>27</v>
      </c>
      <c r="D590" s="4"/>
      <c r="E590" s="12"/>
      <c r="I590" s="24">
        <v>33.299999999999997</v>
      </c>
      <c r="J590" s="24">
        <v>43</v>
      </c>
      <c r="K590" s="24">
        <v>44.1</v>
      </c>
      <c r="L590" s="24">
        <f>K590-J590</f>
        <v>1.1000000000000014</v>
      </c>
    </row>
    <row r="591" spans="1:19">
      <c r="A591" s="54">
        <v>43</v>
      </c>
      <c r="B591" s="57" t="s">
        <v>32</v>
      </c>
      <c r="C591" s="4">
        <v>17</v>
      </c>
      <c r="D591" s="3"/>
      <c r="E591" s="13"/>
    </row>
    <row r="592" spans="1:19">
      <c r="A592" s="55"/>
      <c r="B592" s="57"/>
      <c r="C592" s="4">
        <v>16</v>
      </c>
      <c r="D592" s="3">
        <v>10</v>
      </c>
      <c r="E592" s="13"/>
    </row>
    <row r="593" spans="1:19">
      <c r="A593" s="55">
        <v>98</v>
      </c>
      <c r="B593" s="57"/>
      <c r="C593" s="4">
        <v>15</v>
      </c>
      <c r="D593" s="3">
        <v>6.7</v>
      </c>
      <c r="E593" s="13"/>
    </row>
    <row r="594" spans="1:19">
      <c r="A594" s="55"/>
      <c r="B594" s="57"/>
      <c r="C594" s="4">
        <v>14</v>
      </c>
      <c r="D594" s="4">
        <v>6.7</v>
      </c>
      <c r="E594" s="12"/>
    </row>
    <row r="595" spans="1:19">
      <c r="A595" s="55"/>
      <c r="B595" s="57"/>
      <c r="C595" s="4">
        <v>13</v>
      </c>
      <c r="D595" s="4">
        <v>7.4</v>
      </c>
      <c r="E595" s="12"/>
    </row>
    <row r="596" spans="1:19">
      <c r="A596" s="55"/>
      <c r="B596" s="57"/>
      <c r="C596" s="4">
        <v>12</v>
      </c>
      <c r="D596" s="4">
        <v>6.7</v>
      </c>
      <c r="E596" s="12"/>
      <c r="I596" s="17" t="s">
        <v>6</v>
      </c>
      <c r="J596" s="18" t="s">
        <v>7</v>
      </c>
      <c r="K596" s="18" t="s">
        <v>8</v>
      </c>
      <c r="L596" s="19" t="s">
        <v>9</v>
      </c>
      <c r="M596" s="49" t="s">
        <v>10</v>
      </c>
      <c r="N596" s="49"/>
      <c r="O596" s="49" t="s">
        <v>11</v>
      </c>
      <c r="P596" s="49"/>
    </row>
    <row r="597" spans="1:19">
      <c r="A597" s="55"/>
      <c r="B597" s="57"/>
      <c r="C597" s="4">
        <v>11</v>
      </c>
      <c r="D597" s="4">
        <v>8</v>
      </c>
      <c r="E597" s="12"/>
      <c r="I597" s="20" t="s">
        <v>13</v>
      </c>
      <c r="J597" s="20" t="s">
        <v>14</v>
      </c>
      <c r="K597" s="20" t="s">
        <v>15</v>
      </c>
      <c r="L597" s="21" t="s">
        <v>16</v>
      </c>
      <c r="M597" s="20" t="s">
        <v>17</v>
      </c>
      <c r="N597" s="20" t="s">
        <v>18</v>
      </c>
      <c r="O597" s="20" t="s">
        <v>17</v>
      </c>
      <c r="P597" s="20" t="s">
        <v>18</v>
      </c>
    </row>
    <row r="598" spans="1:19">
      <c r="A598" s="55"/>
      <c r="B598" s="57"/>
      <c r="C598" s="4">
        <v>21</v>
      </c>
      <c r="D598" s="4">
        <v>7.8</v>
      </c>
      <c r="E598" s="12"/>
      <c r="I598" s="22">
        <v>44</v>
      </c>
      <c r="J598" s="22">
        <v>34</v>
      </c>
      <c r="K598" s="22">
        <v>34.4</v>
      </c>
      <c r="L598" s="22">
        <f>K598-J598</f>
        <v>0.39999999999999858</v>
      </c>
      <c r="M598" s="22"/>
      <c r="N598" s="22" t="s">
        <v>20</v>
      </c>
      <c r="O598" s="22"/>
      <c r="P598" s="22"/>
      <c r="Q598" s="52" t="s">
        <v>21</v>
      </c>
      <c r="R598" s="52"/>
      <c r="S598" s="52"/>
    </row>
    <row r="599" spans="1:19">
      <c r="A599" s="55">
        <v>99</v>
      </c>
      <c r="B599" s="57"/>
      <c r="C599" s="4">
        <v>22</v>
      </c>
      <c r="D599" s="4">
        <v>6.7</v>
      </c>
      <c r="E599" s="12"/>
      <c r="I599" s="23">
        <v>44</v>
      </c>
      <c r="J599" s="23">
        <v>34</v>
      </c>
      <c r="K599" s="23">
        <v>34.4</v>
      </c>
      <c r="L599" s="23">
        <f>K599-J599</f>
        <v>0.39999999999999858</v>
      </c>
      <c r="M599" s="23"/>
      <c r="N599" s="23" t="s">
        <v>20</v>
      </c>
      <c r="O599" s="23"/>
      <c r="P599" s="23"/>
      <c r="Q599" s="53" t="s">
        <v>24</v>
      </c>
      <c r="R599" s="53"/>
      <c r="S599" s="53"/>
    </row>
    <row r="600" spans="1:19">
      <c r="A600" s="55"/>
      <c r="B600" s="57"/>
      <c r="C600" s="4">
        <v>23</v>
      </c>
      <c r="D600" s="4">
        <v>7.4</v>
      </c>
      <c r="E600" s="12"/>
    </row>
    <row r="601" spans="1:19">
      <c r="A601" s="55"/>
      <c r="B601" s="57"/>
      <c r="C601" s="4">
        <v>24</v>
      </c>
      <c r="D601" s="4">
        <v>6.3</v>
      </c>
      <c r="E601" s="12"/>
      <c r="I601" s="17" t="s">
        <v>6</v>
      </c>
      <c r="J601" s="18" t="s">
        <v>7</v>
      </c>
      <c r="K601" s="18" t="s">
        <v>8</v>
      </c>
      <c r="L601" s="19" t="s">
        <v>9</v>
      </c>
      <c r="M601" s="49" t="s">
        <v>10</v>
      </c>
      <c r="N601" s="49"/>
      <c r="O601" s="49" t="s">
        <v>11</v>
      </c>
      <c r="P601" s="49"/>
      <c r="Q601" s="50" t="s">
        <v>27</v>
      </c>
      <c r="R601" s="51"/>
    </row>
    <row r="602" spans="1:19">
      <c r="A602" s="55"/>
      <c r="B602" s="57"/>
      <c r="C602" s="4">
        <v>25</v>
      </c>
      <c r="D602" s="4">
        <v>7</v>
      </c>
      <c r="E602" s="12"/>
      <c r="I602" s="24" t="s">
        <v>29</v>
      </c>
      <c r="J602" s="24" t="s">
        <v>30</v>
      </c>
      <c r="K602" s="24" t="s">
        <v>31</v>
      </c>
      <c r="L602" s="8" t="s">
        <v>16</v>
      </c>
      <c r="M602" s="24" t="s">
        <v>17</v>
      </c>
      <c r="N602" s="24" t="s">
        <v>18</v>
      </c>
      <c r="O602" s="24" t="s">
        <v>17</v>
      </c>
      <c r="P602" s="24" t="s">
        <v>18</v>
      </c>
    </row>
    <row r="603" spans="1:19">
      <c r="A603" s="55"/>
      <c r="B603" s="57"/>
      <c r="C603" s="4">
        <v>26</v>
      </c>
      <c r="D603" s="4">
        <v>10.199999999999999</v>
      </c>
      <c r="E603" s="12"/>
      <c r="I603" s="24">
        <v>34.4</v>
      </c>
      <c r="J603" s="24">
        <v>44.5</v>
      </c>
      <c r="K603" s="24">
        <v>44</v>
      </c>
      <c r="L603" s="24">
        <f>K603-J603</f>
        <v>-0.5</v>
      </c>
      <c r="M603" s="24"/>
      <c r="N603" s="24"/>
      <c r="O603" s="24" t="s">
        <v>20</v>
      </c>
      <c r="P603" s="24"/>
    </row>
    <row r="604" spans="1:19">
      <c r="A604" s="56"/>
      <c r="B604" s="57"/>
      <c r="C604" s="4">
        <v>27</v>
      </c>
      <c r="D604" s="4"/>
      <c r="E604" s="12"/>
      <c r="I604" s="24">
        <v>34.4</v>
      </c>
      <c r="J604" s="24">
        <v>44.5</v>
      </c>
      <c r="K604" s="24">
        <v>44</v>
      </c>
      <c r="L604" s="24">
        <f>K604-J604</f>
        <v>-0.5</v>
      </c>
    </row>
    <row r="605" spans="1:19">
      <c r="A605" s="54">
        <v>44</v>
      </c>
      <c r="B605" s="57" t="s">
        <v>5</v>
      </c>
      <c r="C605" s="4">
        <v>17</v>
      </c>
      <c r="D605" s="3"/>
      <c r="E605" s="13"/>
    </row>
    <row r="606" spans="1:19">
      <c r="A606" s="55"/>
      <c r="B606" s="57"/>
      <c r="C606" s="4">
        <v>16</v>
      </c>
      <c r="D606" s="3">
        <v>9.3000000000000007</v>
      </c>
      <c r="E606" s="13"/>
      <c r="H606" s="7"/>
    </row>
    <row r="607" spans="1:19">
      <c r="A607" s="55"/>
      <c r="B607" s="57"/>
      <c r="C607" s="4">
        <v>15</v>
      </c>
      <c r="D607" s="3">
        <v>5.6</v>
      </c>
      <c r="E607" s="13"/>
    </row>
    <row r="608" spans="1:19">
      <c r="A608" s="55"/>
      <c r="B608" s="57"/>
      <c r="C608" s="4">
        <v>14</v>
      </c>
      <c r="D608" s="4">
        <v>6.7</v>
      </c>
      <c r="E608" s="12"/>
    </row>
    <row r="609" spans="1:19">
      <c r="A609" s="55"/>
      <c r="B609" s="57"/>
      <c r="C609" s="4">
        <v>13</v>
      </c>
      <c r="D609" s="4">
        <v>7.8</v>
      </c>
      <c r="E609" s="12"/>
    </row>
    <row r="610" spans="1:19">
      <c r="A610" s="55"/>
      <c r="B610" s="57"/>
      <c r="C610" s="4">
        <v>12</v>
      </c>
      <c r="D610" s="4">
        <v>5.8</v>
      </c>
      <c r="E610" s="12"/>
      <c r="I610" s="17" t="s">
        <v>6</v>
      </c>
      <c r="J610" s="18" t="s">
        <v>7</v>
      </c>
      <c r="K610" s="18" t="s">
        <v>8</v>
      </c>
      <c r="L610" s="19" t="s">
        <v>9</v>
      </c>
      <c r="M610" s="49" t="s">
        <v>10</v>
      </c>
      <c r="N610" s="49"/>
      <c r="O610" s="49" t="s">
        <v>11</v>
      </c>
      <c r="P610" s="49"/>
    </row>
    <row r="611" spans="1:19">
      <c r="A611" s="55">
        <v>45</v>
      </c>
      <c r="B611" s="57"/>
      <c r="C611" s="4">
        <v>11</v>
      </c>
      <c r="D611" s="4">
        <v>8.8000000000000007</v>
      </c>
      <c r="E611" s="12"/>
      <c r="I611" s="20" t="s">
        <v>13</v>
      </c>
      <c r="J611" s="20" t="s">
        <v>14</v>
      </c>
      <c r="K611" s="20" t="s">
        <v>15</v>
      </c>
      <c r="L611" s="21" t="s">
        <v>16</v>
      </c>
      <c r="M611" s="20" t="s">
        <v>17</v>
      </c>
      <c r="N611" s="20" t="s">
        <v>18</v>
      </c>
      <c r="O611" s="20" t="s">
        <v>17</v>
      </c>
      <c r="P611" s="20" t="s">
        <v>18</v>
      </c>
    </row>
    <row r="612" spans="1:19">
      <c r="A612" s="55"/>
      <c r="B612" s="57"/>
      <c r="C612" s="4">
        <v>21</v>
      </c>
      <c r="D612" s="4">
        <v>8.1999999999999993</v>
      </c>
      <c r="E612" s="12"/>
      <c r="I612" s="22">
        <v>45.3</v>
      </c>
      <c r="J612" s="22">
        <v>34.4</v>
      </c>
      <c r="K612" s="22">
        <v>38.200000000000003</v>
      </c>
      <c r="L612" s="22">
        <f>K612-J612</f>
        <v>3.8000000000000043</v>
      </c>
      <c r="M612" s="22"/>
      <c r="N612" s="22" t="s">
        <v>20</v>
      </c>
      <c r="O612" s="22"/>
      <c r="P612" s="22"/>
      <c r="Q612" s="52" t="s">
        <v>21</v>
      </c>
      <c r="R612" s="52"/>
      <c r="S612" s="52"/>
    </row>
    <row r="613" spans="1:19">
      <c r="A613" s="55"/>
      <c r="B613" s="57"/>
      <c r="C613" s="4">
        <v>22</v>
      </c>
      <c r="D613" s="4">
        <v>6.7</v>
      </c>
      <c r="E613" s="12"/>
      <c r="I613" s="23">
        <v>45.3</v>
      </c>
      <c r="J613" s="23">
        <v>35</v>
      </c>
      <c r="K613" s="23">
        <v>38.200000000000003</v>
      </c>
      <c r="L613" s="23">
        <f>K613-J613</f>
        <v>3.2000000000000028</v>
      </c>
      <c r="M613" s="23"/>
      <c r="N613" s="23" t="s">
        <v>20</v>
      </c>
      <c r="O613" s="23"/>
      <c r="P613" s="23"/>
      <c r="Q613" s="53" t="s">
        <v>24</v>
      </c>
      <c r="R613" s="53"/>
      <c r="S613" s="53"/>
    </row>
    <row r="614" spans="1:19">
      <c r="A614" s="55"/>
      <c r="B614" s="57"/>
      <c r="C614" s="4">
        <v>23</v>
      </c>
      <c r="D614" s="4">
        <v>8</v>
      </c>
      <c r="E614" s="12"/>
    </row>
    <row r="615" spans="1:19">
      <c r="A615" s="55"/>
      <c r="B615" s="57"/>
      <c r="C615" s="4">
        <v>24</v>
      </c>
      <c r="D615" s="4">
        <v>7.4</v>
      </c>
      <c r="E615" s="12"/>
      <c r="I615" s="17" t="s">
        <v>6</v>
      </c>
      <c r="J615" s="18" t="s">
        <v>7</v>
      </c>
      <c r="K615" s="18" t="s">
        <v>8</v>
      </c>
      <c r="L615" s="19" t="s">
        <v>9</v>
      </c>
      <c r="M615" s="49" t="s">
        <v>10</v>
      </c>
      <c r="N615" s="49"/>
      <c r="O615" s="49" t="s">
        <v>11</v>
      </c>
      <c r="P615" s="49"/>
      <c r="Q615" s="50" t="s">
        <v>27</v>
      </c>
      <c r="R615" s="51"/>
    </row>
    <row r="616" spans="1:19">
      <c r="A616" s="55"/>
      <c r="B616" s="57"/>
      <c r="C616" s="4">
        <v>25</v>
      </c>
      <c r="D616" s="4">
        <v>6.3</v>
      </c>
      <c r="E616" s="12"/>
      <c r="I616" s="24" t="s">
        <v>29</v>
      </c>
      <c r="J616" s="24" t="s">
        <v>30</v>
      </c>
      <c r="K616" s="24" t="s">
        <v>31</v>
      </c>
      <c r="L616" s="8" t="s">
        <v>16</v>
      </c>
      <c r="M616" s="24" t="s">
        <v>17</v>
      </c>
      <c r="N616" s="24" t="s">
        <v>18</v>
      </c>
      <c r="O616" s="24" t="s">
        <v>17</v>
      </c>
      <c r="P616" s="24" t="s">
        <v>18</v>
      </c>
    </row>
    <row r="617" spans="1:19">
      <c r="A617" s="55"/>
      <c r="B617" s="57"/>
      <c r="C617" s="4">
        <v>26</v>
      </c>
      <c r="D617" s="4">
        <v>10.4</v>
      </c>
      <c r="E617" s="12"/>
      <c r="I617" s="24">
        <v>38.200000000000003</v>
      </c>
      <c r="J617" s="24">
        <v>49.5</v>
      </c>
      <c r="K617" s="24">
        <v>45.3</v>
      </c>
      <c r="L617" s="24">
        <f>K617-J617</f>
        <v>-4.2000000000000028</v>
      </c>
      <c r="M617" s="24"/>
      <c r="N617" s="24"/>
      <c r="O617" s="24" t="s">
        <v>20</v>
      </c>
      <c r="P617" s="24"/>
    </row>
    <row r="618" spans="1:19">
      <c r="A618" s="56"/>
      <c r="B618" s="57"/>
      <c r="C618" s="4">
        <v>27</v>
      </c>
      <c r="D618" s="4"/>
      <c r="E618" s="12"/>
      <c r="I618" s="24">
        <v>38.200000000000003</v>
      </c>
      <c r="J618" s="24">
        <v>49.5</v>
      </c>
      <c r="K618" s="24">
        <v>45.3</v>
      </c>
      <c r="L618" s="24">
        <f>K618-J618</f>
        <v>-4.2000000000000028</v>
      </c>
    </row>
    <row r="619" spans="1:19">
      <c r="A619" s="54">
        <v>45</v>
      </c>
      <c r="B619" s="57" t="s">
        <v>5</v>
      </c>
      <c r="C619" s="4">
        <v>17</v>
      </c>
      <c r="D619" s="3"/>
      <c r="E619" s="13"/>
    </row>
    <row r="620" spans="1:19">
      <c r="A620" s="55"/>
      <c r="B620" s="57"/>
      <c r="C620" s="4">
        <v>16</v>
      </c>
      <c r="D620" s="3">
        <v>11</v>
      </c>
      <c r="E620" s="13"/>
      <c r="H620" s="7"/>
    </row>
    <row r="621" spans="1:19">
      <c r="A621" s="55"/>
      <c r="B621" s="57"/>
      <c r="C621" s="4">
        <v>15</v>
      </c>
      <c r="D621" s="3">
        <v>6.9</v>
      </c>
      <c r="E621" s="13"/>
    </row>
    <row r="622" spans="1:19">
      <c r="A622" s="55"/>
      <c r="B622" s="57"/>
      <c r="C622" s="4">
        <v>14</v>
      </c>
      <c r="D622" s="4">
        <v>7</v>
      </c>
      <c r="E622" s="12"/>
    </row>
    <row r="623" spans="1:19">
      <c r="A623" s="55"/>
      <c r="B623" s="57"/>
      <c r="C623" s="4">
        <v>13</v>
      </c>
      <c r="D623" s="4">
        <v>7.5</v>
      </c>
      <c r="E623" s="12"/>
    </row>
    <row r="624" spans="1:19">
      <c r="A624" s="55"/>
      <c r="B624" s="57"/>
      <c r="C624" s="4">
        <v>12</v>
      </c>
      <c r="D624" s="4">
        <v>6.1</v>
      </c>
      <c r="E624" s="12"/>
    </row>
    <row r="625" spans="1:19">
      <c r="A625" s="55"/>
      <c r="B625" s="57"/>
      <c r="C625" s="4">
        <v>11</v>
      </c>
      <c r="D625" s="4">
        <v>8.1999999999999993</v>
      </c>
      <c r="E625" s="12"/>
    </row>
    <row r="626" spans="1:19">
      <c r="A626" s="55"/>
      <c r="B626" s="57"/>
      <c r="C626" s="4">
        <v>21</v>
      </c>
      <c r="D626" s="4">
        <v>8.3000000000000007</v>
      </c>
      <c r="E626" s="12"/>
      <c r="I626" s="17" t="s">
        <v>6</v>
      </c>
      <c r="J626" s="18" t="s">
        <v>7</v>
      </c>
      <c r="K626" s="18" t="s">
        <v>8</v>
      </c>
      <c r="L626" s="19" t="s">
        <v>9</v>
      </c>
      <c r="M626" s="49" t="s">
        <v>10</v>
      </c>
      <c r="N626" s="49"/>
      <c r="O626" s="49" t="s">
        <v>11</v>
      </c>
      <c r="P626" s="49"/>
    </row>
    <row r="627" spans="1:19">
      <c r="A627" s="55"/>
      <c r="B627" s="57"/>
      <c r="C627" s="4">
        <v>22</v>
      </c>
      <c r="D627" s="4">
        <v>6.3</v>
      </c>
      <c r="E627" s="12"/>
      <c r="I627" s="20" t="s">
        <v>13</v>
      </c>
      <c r="J627" s="20" t="s">
        <v>14</v>
      </c>
      <c r="K627" s="20" t="s">
        <v>15</v>
      </c>
      <c r="L627" s="21" t="s">
        <v>16</v>
      </c>
      <c r="M627" s="20" t="s">
        <v>17</v>
      </c>
      <c r="N627" s="20" t="s">
        <v>18</v>
      </c>
      <c r="O627" s="20" t="s">
        <v>17</v>
      </c>
      <c r="P627" s="20" t="s">
        <v>18</v>
      </c>
    </row>
    <row r="628" spans="1:19">
      <c r="A628" s="55"/>
      <c r="B628" s="57"/>
      <c r="C628" s="4">
        <v>23</v>
      </c>
      <c r="D628" s="4">
        <v>7.5</v>
      </c>
      <c r="E628" s="12"/>
      <c r="I628" s="22">
        <v>43.9</v>
      </c>
      <c r="J628" s="22">
        <v>34</v>
      </c>
      <c r="K628" s="22">
        <v>35.4</v>
      </c>
      <c r="L628" s="22">
        <f>K628-J628</f>
        <v>1.3999999999999986</v>
      </c>
      <c r="M628" s="22"/>
      <c r="N628" s="22" t="s">
        <v>20</v>
      </c>
      <c r="O628" s="22"/>
      <c r="P628" s="22"/>
      <c r="Q628" s="52" t="s">
        <v>21</v>
      </c>
      <c r="R628" s="52"/>
      <c r="S628" s="52"/>
    </row>
    <row r="629" spans="1:19">
      <c r="A629" s="55"/>
      <c r="B629" s="57"/>
      <c r="C629" s="4">
        <v>24</v>
      </c>
      <c r="D629" s="4">
        <v>7.2</v>
      </c>
      <c r="E629" s="12"/>
      <c r="I629" s="23">
        <v>43.9</v>
      </c>
      <c r="J629" s="23">
        <v>33.9</v>
      </c>
      <c r="K629" s="23">
        <v>35.4</v>
      </c>
      <c r="L629" s="23">
        <f>K629-J629</f>
        <v>1.5</v>
      </c>
      <c r="M629" s="23"/>
      <c r="N629" s="23" t="s">
        <v>20</v>
      </c>
      <c r="O629" s="23"/>
      <c r="P629" s="23"/>
      <c r="Q629" s="53" t="s">
        <v>24</v>
      </c>
      <c r="R629" s="53"/>
      <c r="S629" s="53"/>
    </row>
    <row r="630" spans="1:19">
      <c r="A630" s="55"/>
      <c r="B630" s="57"/>
      <c r="C630" s="4">
        <v>25</v>
      </c>
      <c r="D630" s="4">
        <v>6.6</v>
      </c>
      <c r="E630" s="12"/>
    </row>
    <row r="631" spans="1:19">
      <c r="A631" s="55"/>
      <c r="B631" s="57"/>
      <c r="C631" s="4">
        <v>26</v>
      </c>
      <c r="D631" s="4">
        <v>10.8</v>
      </c>
      <c r="E631" s="12"/>
      <c r="I631" s="17" t="s">
        <v>6</v>
      </c>
      <c r="J631" s="18" t="s">
        <v>7</v>
      </c>
      <c r="K631" s="18" t="s">
        <v>8</v>
      </c>
      <c r="L631" s="19" t="s">
        <v>9</v>
      </c>
      <c r="M631" s="49" t="s">
        <v>10</v>
      </c>
      <c r="N631" s="49"/>
      <c r="O631" s="49" t="s">
        <v>11</v>
      </c>
      <c r="P631" s="49"/>
      <c r="Q631" s="50" t="s">
        <v>27</v>
      </c>
      <c r="R631" s="51"/>
    </row>
    <row r="632" spans="1:19">
      <c r="A632" s="56"/>
      <c r="B632" s="57"/>
      <c r="C632" s="4">
        <v>27</v>
      </c>
      <c r="D632" s="4"/>
      <c r="E632" s="12"/>
      <c r="I632" s="24" t="s">
        <v>29</v>
      </c>
      <c r="J632" s="24" t="s">
        <v>30</v>
      </c>
      <c r="K632" s="24" t="s">
        <v>31</v>
      </c>
      <c r="L632" s="8" t="s">
        <v>16</v>
      </c>
      <c r="M632" s="24" t="s">
        <v>17</v>
      </c>
      <c r="N632" s="24" t="s">
        <v>18</v>
      </c>
      <c r="O632" s="24" t="s">
        <v>17</v>
      </c>
      <c r="P632" s="24" t="s">
        <v>18</v>
      </c>
    </row>
    <row r="633" spans="1:19">
      <c r="A633" s="54">
        <v>46</v>
      </c>
      <c r="B633" s="57" t="s">
        <v>32</v>
      </c>
      <c r="C633" s="4">
        <v>17</v>
      </c>
      <c r="D633" s="3"/>
      <c r="E633" s="13"/>
      <c r="I633" s="24">
        <v>35.4</v>
      </c>
      <c r="J633" s="24">
        <v>45.8</v>
      </c>
      <c r="K633" s="24">
        <v>43.9</v>
      </c>
      <c r="L633" s="24">
        <f>K633-J633</f>
        <v>-1.8999999999999986</v>
      </c>
      <c r="M633" s="24"/>
      <c r="N633" s="24"/>
      <c r="O633" s="24" t="s">
        <v>20</v>
      </c>
      <c r="P633" s="24"/>
    </row>
    <row r="634" spans="1:19">
      <c r="A634" s="55"/>
      <c r="B634" s="57"/>
      <c r="C634" s="4">
        <v>16</v>
      </c>
      <c r="D634" s="3">
        <v>9.8000000000000007</v>
      </c>
      <c r="E634" s="13"/>
      <c r="I634" s="24">
        <v>35.4</v>
      </c>
      <c r="J634" s="24">
        <v>46</v>
      </c>
      <c r="K634" s="24">
        <v>43.9</v>
      </c>
      <c r="L634" s="24">
        <f>K634-J634</f>
        <v>-2.1000000000000014</v>
      </c>
    </row>
    <row r="635" spans="1:19">
      <c r="A635" s="55"/>
      <c r="B635" s="57"/>
      <c r="C635" s="4">
        <v>15</v>
      </c>
      <c r="D635" s="3">
        <v>6.5</v>
      </c>
      <c r="E635" s="13"/>
    </row>
    <row r="636" spans="1:19">
      <c r="A636" s="55"/>
      <c r="B636" s="57"/>
      <c r="C636" s="4">
        <v>14</v>
      </c>
      <c r="D636" s="4">
        <v>7.9</v>
      </c>
      <c r="E636" s="12"/>
    </row>
    <row r="637" spans="1:19">
      <c r="A637" s="55"/>
      <c r="B637" s="57"/>
      <c r="C637" s="4">
        <v>13</v>
      </c>
      <c r="D637" s="4">
        <v>8.3000000000000007</v>
      </c>
      <c r="E637" s="12"/>
    </row>
    <row r="638" spans="1:19">
      <c r="A638" s="55"/>
      <c r="B638" s="57"/>
      <c r="C638" s="4">
        <v>12</v>
      </c>
      <c r="D638" s="4">
        <v>6.7</v>
      </c>
      <c r="E638" s="12"/>
    </row>
    <row r="639" spans="1:19">
      <c r="A639" s="55"/>
      <c r="B639" s="57"/>
      <c r="C639" s="4">
        <v>11</v>
      </c>
      <c r="D639" s="4">
        <v>8.8000000000000007</v>
      </c>
      <c r="E639" s="12"/>
      <c r="I639" s="17" t="s">
        <v>6</v>
      </c>
      <c r="J639" s="18" t="s">
        <v>7</v>
      </c>
      <c r="K639" s="18" t="s">
        <v>8</v>
      </c>
      <c r="L639" s="19" t="s">
        <v>9</v>
      </c>
      <c r="M639" s="49" t="s">
        <v>10</v>
      </c>
      <c r="N639" s="49"/>
      <c r="O639" s="49" t="s">
        <v>11</v>
      </c>
      <c r="P639" s="49"/>
    </row>
    <row r="640" spans="1:19">
      <c r="A640" s="55"/>
      <c r="B640" s="57"/>
      <c r="C640" s="4">
        <v>21</v>
      </c>
      <c r="D640" s="4">
        <v>8.6999999999999993</v>
      </c>
      <c r="E640" s="12"/>
      <c r="I640" s="20" t="s">
        <v>13</v>
      </c>
      <c r="J640" s="20" t="s">
        <v>14</v>
      </c>
      <c r="K640" s="20" t="s">
        <v>15</v>
      </c>
      <c r="L640" s="21" t="s">
        <v>16</v>
      </c>
      <c r="M640" s="20" t="s">
        <v>17</v>
      </c>
      <c r="N640" s="20" t="s">
        <v>18</v>
      </c>
      <c r="O640" s="20" t="s">
        <v>17</v>
      </c>
      <c r="P640" s="20" t="s">
        <v>18</v>
      </c>
    </row>
    <row r="641" spans="1:19">
      <c r="A641" s="55"/>
      <c r="B641" s="57"/>
      <c r="C641" s="4">
        <v>22</v>
      </c>
      <c r="D641" s="4">
        <v>7.2</v>
      </c>
      <c r="E641" s="12"/>
      <c r="I641" s="22">
        <v>47.7</v>
      </c>
      <c r="J641" s="22">
        <v>37.1</v>
      </c>
      <c r="K641" s="22">
        <v>35.299999999999997</v>
      </c>
      <c r="L641" s="22">
        <f>K641-J641</f>
        <v>-1.8000000000000043</v>
      </c>
      <c r="M641" s="22"/>
      <c r="N641" s="22"/>
      <c r="O641" s="22"/>
      <c r="P641" s="22" t="s">
        <v>20</v>
      </c>
      <c r="Q641" s="52" t="s">
        <v>21</v>
      </c>
      <c r="R641" s="52"/>
      <c r="S641" s="52"/>
    </row>
    <row r="642" spans="1:19">
      <c r="A642" s="55"/>
      <c r="B642" s="57"/>
      <c r="C642" s="4">
        <v>23</v>
      </c>
      <c r="D642" s="4">
        <v>8</v>
      </c>
      <c r="E642" s="12"/>
      <c r="I642" s="23">
        <v>47.7</v>
      </c>
      <c r="J642" s="23">
        <v>36.799999999999997</v>
      </c>
      <c r="K642" s="23">
        <v>35.299999999999997</v>
      </c>
      <c r="L642" s="23">
        <f>K642-J642</f>
        <v>-1.5</v>
      </c>
      <c r="M642" s="23"/>
      <c r="N642" s="23"/>
      <c r="O642" s="23"/>
      <c r="P642" s="23" t="s">
        <v>20</v>
      </c>
      <c r="Q642" s="53" t="s">
        <v>24</v>
      </c>
      <c r="R642" s="53"/>
      <c r="S642" s="53"/>
    </row>
    <row r="643" spans="1:19">
      <c r="A643" s="55"/>
      <c r="B643" s="57"/>
      <c r="C643" s="4">
        <v>24</v>
      </c>
      <c r="D643" s="4">
        <v>7</v>
      </c>
      <c r="E643" s="12"/>
    </row>
    <row r="644" spans="1:19">
      <c r="A644" s="55"/>
      <c r="B644" s="57"/>
      <c r="C644" s="4">
        <v>25</v>
      </c>
      <c r="D644" s="4">
        <v>6.7</v>
      </c>
      <c r="E644" s="12"/>
      <c r="I644" s="17" t="s">
        <v>6</v>
      </c>
      <c r="J644" s="18" t="s">
        <v>7</v>
      </c>
      <c r="K644" s="18" t="s">
        <v>8</v>
      </c>
      <c r="L644" s="19" t="s">
        <v>9</v>
      </c>
      <c r="M644" s="49" t="s">
        <v>10</v>
      </c>
      <c r="N644" s="49"/>
      <c r="O644" s="49" t="s">
        <v>11</v>
      </c>
      <c r="P644" s="49"/>
      <c r="Q644" s="50" t="s">
        <v>27</v>
      </c>
      <c r="R644" s="51"/>
    </row>
    <row r="645" spans="1:19">
      <c r="A645" s="55"/>
      <c r="B645" s="57"/>
      <c r="C645" s="4">
        <v>26</v>
      </c>
      <c r="D645" s="4">
        <v>10</v>
      </c>
      <c r="E645" s="12"/>
      <c r="I645" s="24" t="s">
        <v>29</v>
      </c>
      <c r="J645" s="24" t="s">
        <v>30</v>
      </c>
      <c r="K645" s="24" t="s">
        <v>31</v>
      </c>
      <c r="L645" s="8" t="s">
        <v>16</v>
      </c>
      <c r="M645" s="24" t="s">
        <v>17</v>
      </c>
      <c r="N645" s="24" t="s">
        <v>18</v>
      </c>
      <c r="O645" s="24" t="s">
        <v>17</v>
      </c>
      <c r="P645" s="24" t="s">
        <v>18</v>
      </c>
    </row>
    <row r="646" spans="1:19">
      <c r="A646" s="56"/>
      <c r="B646" s="57"/>
      <c r="C646" s="4">
        <v>27</v>
      </c>
      <c r="D646" s="4"/>
      <c r="E646" s="12"/>
      <c r="I646" s="24">
        <v>35.299999999999997</v>
      </c>
      <c r="J646" s="24">
        <v>45.7</v>
      </c>
      <c r="K646" s="24">
        <v>47.7</v>
      </c>
      <c r="L646" s="24">
        <f>K646-J646</f>
        <v>2</v>
      </c>
      <c r="M646" s="24" t="s">
        <v>20</v>
      </c>
      <c r="N646" s="24"/>
      <c r="O646" s="24"/>
      <c r="P646" s="24"/>
    </row>
    <row r="647" spans="1:19">
      <c r="A647" s="54">
        <v>47</v>
      </c>
      <c r="B647" s="57" t="s">
        <v>5</v>
      </c>
      <c r="C647" s="4">
        <v>17</v>
      </c>
      <c r="D647" s="3"/>
      <c r="E647" s="13"/>
      <c r="I647" s="24">
        <v>35.299999999999997</v>
      </c>
      <c r="J647" s="24">
        <v>45.5</v>
      </c>
      <c r="K647" s="24">
        <v>47.7</v>
      </c>
      <c r="L647" s="24">
        <f>K647-J647</f>
        <v>2.2000000000000028</v>
      </c>
    </row>
    <row r="648" spans="1:19">
      <c r="A648" s="55"/>
      <c r="B648" s="57"/>
      <c r="C648" s="4">
        <v>16</v>
      </c>
      <c r="D648" s="3">
        <v>9.4</v>
      </c>
      <c r="E648" s="13"/>
    </row>
    <row r="649" spans="1:19">
      <c r="A649" s="55"/>
      <c r="B649" s="57"/>
      <c r="C649" s="4">
        <v>15</v>
      </c>
      <c r="D649" s="3">
        <v>6.2</v>
      </c>
      <c r="E649" s="13"/>
    </row>
    <row r="650" spans="1:19">
      <c r="A650" s="55"/>
      <c r="B650" s="57"/>
      <c r="C650" s="4">
        <v>14</v>
      </c>
      <c r="D650" s="4">
        <v>6.3</v>
      </c>
      <c r="E650" s="12"/>
    </row>
    <row r="651" spans="1:19">
      <c r="A651" s="55"/>
      <c r="B651" s="57"/>
      <c r="C651" s="4">
        <v>13</v>
      </c>
      <c r="D651" s="4">
        <v>7.7</v>
      </c>
      <c r="E651" s="12"/>
    </row>
    <row r="652" spans="1:19">
      <c r="A652" s="55"/>
      <c r="B652" s="57"/>
      <c r="C652" s="4">
        <v>12</v>
      </c>
      <c r="D652" s="4">
        <v>6.7</v>
      </c>
      <c r="E652" s="12"/>
    </row>
    <row r="653" spans="1:19">
      <c r="A653" s="55"/>
      <c r="B653" s="57"/>
      <c r="C653" s="4">
        <v>11</v>
      </c>
      <c r="D653" s="4">
        <v>7.9</v>
      </c>
      <c r="E653" s="12"/>
      <c r="I653" s="17" t="s">
        <v>6</v>
      </c>
      <c r="J653" s="18" t="s">
        <v>7</v>
      </c>
      <c r="K653" s="18" t="s">
        <v>8</v>
      </c>
      <c r="L653" s="19" t="s">
        <v>9</v>
      </c>
      <c r="M653" s="49" t="s">
        <v>10</v>
      </c>
      <c r="N653" s="49"/>
      <c r="O653" s="49" t="s">
        <v>11</v>
      </c>
      <c r="P653" s="49"/>
    </row>
    <row r="654" spans="1:19">
      <c r="A654" s="55"/>
      <c r="B654" s="57"/>
      <c r="C654" s="4">
        <v>21</v>
      </c>
      <c r="D654" s="4">
        <v>8</v>
      </c>
      <c r="E654" s="12"/>
      <c r="I654" s="20" t="s">
        <v>13</v>
      </c>
      <c r="J654" s="20" t="s">
        <v>14</v>
      </c>
      <c r="K654" s="20" t="s">
        <v>15</v>
      </c>
      <c r="L654" s="21" t="s">
        <v>16</v>
      </c>
      <c r="M654" s="20" t="s">
        <v>17</v>
      </c>
      <c r="N654" s="20" t="s">
        <v>18</v>
      </c>
      <c r="O654" s="20" t="s">
        <v>17</v>
      </c>
      <c r="P654" s="20" t="s">
        <v>18</v>
      </c>
    </row>
    <row r="655" spans="1:19">
      <c r="A655" s="55"/>
      <c r="B655" s="57"/>
      <c r="C655" s="4">
        <v>22</v>
      </c>
      <c r="D655" s="4">
        <v>6.3</v>
      </c>
      <c r="E655" s="12"/>
      <c r="I655" s="22">
        <v>44</v>
      </c>
      <c r="J655" s="22">
        <v>34</v>
      </c>
      <c r="K655" s="22">
        <v>34.6</v>
      </c>
      <c r="L655" s="22">
        <f>K655-J655</f>
        <v>0.60000000000000142</v>
      </c>
      <c r="M655" s="22"/>
      <c r="N655" s="22" t="s">
        <v>20</v>
      </c>
      <c r="O655" s="22"/>
      <c r="P655" s="22"/>
      <c r="Q655" s="52" t="s">
        <v>21</v>
      </c>
      <c r="R655" s="52"/>
      <c r="S655" s="52"/>
    </row>
    <row r="656" spans="1:19">
      <c r="A656" s="55"/>
      <c r="B656" s="57"/>
      <c r="C656" s="4">
        <v>23</v>
      </c>
      <c r="D656" s="4">
        <v>7.4</v>
      </c>
      <c r="E656" s="12"/>
      <c r="I656" s="23">
        <v>44</v>
      </c>
      <c r="J656" s="23">
        <v>34</v>
      </c>
      <c r="K656" s="23">
        <v>34.6</v>
      </c>
      <c r="L656" s="23">
        <f>K656-J656</f>
        <v>0.60000000000000142</v>
      </c>
      <c r="M656" s="23"/>
      <c r="N656" s="23" t="s">
        <v>20</v>
      </c>
      <c r="O656" s="23"/>
      <c r="P656" s="23"/>
      <c r="Q656" s="53" t="s">
        <v>24</v>
      </c>
      <c r="R656" s="53"/>
      <c r="S656" s="53"/>
    </row>
    <row r="657" spans="1:19">
      <c r="A657" s="55"/>
      <c r="B657" s="57"/>
      <c r="C657" s="4">
        <v>24</v>
      </c>
      <c r="D657" s="4">
        <v>6.5</v>
      </c>
      <c r="E657" s="12"/>
    </row>
    <row r="658" spans="1:19">
      <c r="A658" s="55"/>
      <c r="B658" s="57"/>
      <c r="C658" s="4">
        <v>25</v>
      </c>
      <c r="D658" s="4">
        <v>6.4</v>
      </c>
      <c r="E658" s="12"/>
      <c r="I658" s="17" t="s">
        <v>6</v>
      </c>
      <c r="J658" s="18" t="s">
        <v>7</v>
      </c>
      <c r="K658" s="18" t="s">
        <v>8</v>
      </c>
      <c r="L658" s="19" t="s">
        <v>9</v>
      </c>
      <c r="M658" s="49" t="s">
        <v>10</v>
      </c>
      <c r="N658" s="49"/>
      <c r="O658" s="49" t="s">
        <v>11</v>
      </c>
      <c r="P658" s="49"/>
      <c r="Q658" s="50" t="s">
        <v>27</v>
      </c>
      <c r="R658" s="51"/>
    </row>
    <row r="659" spans="1:19">
      <c r="A659" s="55"/>
      <c r="B659" s="57"/>
      <c r="C659" s="4">
        <v>26</v>
      </c>
      <c r="D659" s="4">
        <v>9.6999999999999993</v>
      </c>
      <c r="E659" s="12"/>
      <c r="I659" s="24" t="s">
        <v>29</v>
      </c>
      <c r="J659" s="24" t="s">
        <v>30</v>
      </c>
      <c r="K659" s="24" t="s">
        <v>31</v>
      </c>
      <c r="L659" s="8" t="s">
        <v>16</v>
      </c>
      <c r="M659" s="24" t="s">
        <v>17</v>
      </c>
      <c r="N659" s="24" t="s">
        <v>18</v>
      </c>
      <c r="O659" s="24" t="s">
        <v>17</v>
      </c>
      <c r="P659" s="24" t="s">
        <v>18</v>
      </c>
    </row>
    <row r="660" spans="1:19">
      <c r="A660" s="56"/>
      <c r="B660" s="57"/>
      <c r="C660" s="4">
        <v>27</v>
      </c>
      <c r="D660" s="4"/>
      <c r="E660" s="12"/>
      <c r="I660" s="24">
        <v>34.6</v>
      </c>
      <c r="J660" s="24">
        <v>44.8</v>
      </c>
      <c r="K660" s="24">
        <v>44</v>
      </c>
      <c r="L660" s="24">
        <f>K660-J660</f>
        <v>-0.79999999999999716</v>
      </c>
      <c r="M660" s="24"/>
      <c r="N660" s="24"/>
      <c r="O660" s="24" t="s">
        <v>20</v>
      </c>
      <c r="P660" s="24"/>
    </row>
    <row r="661" spans="1:19">
      <c r="A661" s="54">
        <v>48</v>
      </c>
      <c r="B661" s="57" t="s">
        <v>32</v>
      </c>
      <c r="C661" s="4">
        <v>17</v>
      </c>
      <c r="D661" s="3"/>
      <c r="E661" s="13"/>
      <c r="I661" s="24">
        <v>34.6</v>
      </c>
      <c r="J661" s="24">
        <v>45</v>
      </c>
      <c r="K661" s="24">
        <v>44</v>
      </c>
      <c r="L661" s="24">
        <f>K661-J661</f>
        <v>-1</v>
      </c>
    </row>
    <row r="662" spans="1:19">
      <c r="A662" s="55"/>
      <c r="B662" s="57"/>
      <c r="C662" s="4">
        <v>16</v>
      </c>
      <c r="D662" s="3">
        <v>9.5</v>
      </c>
      <c r="E662" s="13"/>
    </row>
    <row r="663" spans="1:19">
      <c r="A663" s="55"/>
      <c r="B663" s="57"/>
      <c r="C663" s="4">
        <v>15</v>
      </c>
      <c r="D663" s="3">
        <v>6.5</v>
      </c>
      <c r="E663" s="13"/>
    </row>
    <row r="664" spans="1:19">
      <c r="A664" s="55"/>
      <c r="B664" s="57"/>
      <c r="C664" s="4">
        <v>14</v>
      </c>
      <c r="D664" s="4">
        <v>7.5</v>
      </c>
      <c r="E664" s="12"/>
    </row>
    <row r="665" spans="1:19">
      <c r="A665" s="55"/>
      <c r="B665" s="57"/>
      <c r="C665" s="4">
        <v>13</v>
      </c>
      <c r="D665" s="4">
        <v>8.1999999999999993</v>
      </c>
      <c r="E665" s="12"/>
      <c r="I665" s="17" t="s">
        <v>6</v>
      </c>
      <c r="J665" s="18" t="s">
        <v>7</v>
      </c>
      <c r="K665" s="18" t="s">
        <v>8</v>
      </c>
      <c r="L665" s="19" t="s">
        <v>9</v>
      </c>
      <c r="M665" s="49" t="s">
        <v>10</v>
      </c>
      <c r="N665" s="49"/>
      <c r="O665" s="49" t="s">
        <v>11</v>
      </c>
      <c r="P665" s="49"/>
    </row>
    <row r="666" spans="1:19">
      <c r="A666" s="55"/>
      <c r="B666" s="57"/>
      <c r="C666" s="4">
        <v>12</v>
      </c>
      <c r="D666" s="4">
        <v>5.7</v>
      </c>
      <c r="E666" s="12"/>
      <c r="I666" s="20" t="s">
        <v>13</v>
      </c>
      <c r="J666" s="20" t="s">
        <v>14</v>
      </c>
      <c r="K666" s="20" t="s">
        <v>15</v>
      </c>
      <c r="L666" s="21" t="s">
        <v>16</v>
      </c>
      <c r="M666" s="20" t="s">
        <v>17</v>
      </c>
      <c r="N666" s="20" t="s">
        <v>18</v>
      </c>
      <c r="O666" s="20" t="s">
        <v>17</v>
      </c>
      <c r="P666" s="20" t="s">
        <v>18</v>
      </c>
    </row>
    <row r="667" spans="1:19">
      <c r="A667" s="55"/>
      <c r="B667" s="57"/>
      <c r="C667" s="4">
        <v>11</v>
      </c>
      <c r="D667" s="4">
        <v>8.1999999999999993</v>
      </c>
      <c r="E667" s="12"/>
      <c r="I667" s="22">
        <v>44.5</v>
      </c>
      <c r="J667" s="22">
        <v>34.4</v>
      </c>
      <c r="K667" s="22">
        <v>33.4</v>
      </c>
      <c r="L667" s="22">
        <f>K667-J667</f>
        <v>-1</v>
      </c>
      <c r="M667" s="22"/>
      <c r="N667" s="22"/>
      <c r="O667" s="22"/>
      <c r="P667" s="22" t="s">
        <v>20</v>
      </c>
      <c r="Q667" s="52" t="s">
        <v>21</v>
      </c>
      <c r="R667" s="52"/>
      <c r="S667" s="52"/>
    </row>
    <row r="668" spans="1:19">
      <c r="A668" s="55"/>
      <c r="B668" s="57"/>
      <c r="C668" s="4">
        <v>21</v>
      </c>
      <c r="D668" s="4">
        <v>8</v>
      </c>
      <c r="E668" s="12"/>
      <c r="I668" s="23">
        <v>44.5</v>
      </c>
      <c r="J668" s="23">
        <v>34.4</v>
      </c>
      <c r="K668" s="23">
        <v>33.4</v>
      </c>
      <c r="L668" s="23">
        <f>K668-J668</f>
        <v>-1</v>
      </c>
      <c r="M668" s="23"/>
      <c r="N668" s="23"/>
      <c r="O668" s="23"/>
      <c r="P668" s="23" t="s">
        <v>20</v>
      </c>
      <c r="Q668" s="53" t="s">
        <v>24</v>
      </c>
      <c r="R668" s="53"/>
      <c r="S668" s="53"/>
    </row>
    <row r="669" spans="1:19">
      <c r="A669" s="55"/>
      <c r="B669" s="57"/>
      <c r="C669" s="4">
        <v>22</v>
      </c>
      <c r="D669" s="4">
        <v>6.5</v>
      </c>
      <c r="E669" s="12"/>
    </row>
    <row r="670" spans="1:19">
      <c r="A670" s="55"/>
      <c r="B670" s="57"/>
      <c r="C670" s="4">
        <v>23</v>
      </c>
      <c r="D670" s="4">
        <v>7.9</v>
      </c>
      <c r="E670" s="12"/>
      <c r="I670" s="17" t="s">
        <v>6</v>
      </c>
      <c r="J670" s="18" t="s">
        <v>7</v>
      </c>
      <c r="K670" s="18" t="s">
        <v>8</v>
      </c>
      <c r="L670" s="19" t="s">
        <v>9</v>
      </c>
      <c r="M670" s="49" t="s">
        <v>10</v>
      </c>
      <c r="N670" s="49"/>
      <c r="O670" s="49" t="s">
        <v>11</v>
      </c>
      <c r="P670" s="49"/>
      <c r="Q670" s="50" t="s">
        <v>27</v>
      </c>
      <c r="R670" s="51"/>
    </row>
    <row r="671" spans="1:19">
      <c r="A671" s="55"/>
      <c r="B671" s="57"/>
      <c r="C671" s="4">
        <v>24</v>
      </c>
      <c r="D671" s="4">
        <v>7.1</v>
      </c>
      <c r="E671" s="12"/>
      <c r="I671" s="24" t="s">
        <v>29</v>
      </c>
      <c r="J671" s="24" t="s">
        <v>30</v>
      </c>
      <c r="K671" s="24" t="s">
        <v>31</v>
      </c>
      <c r="L671" s="8" t="s">
        <v>16</v>
      </c>
      <c r="M671" s="24" t="s">
        <v>17</v>
      </c>
      <c r="N671" s="24" t="s">
        <v>18</v>
      </c>
      <c r="O671" s="24" t="s">
        <v>17</v>
      </c>
      <c r="P671" s="24" t="s">
        <v>18</v>
      </c>
    </row>
    <row r="672" spans="1:19">
      <c r="A672" s="55"/>
      <c r="B672" s="57"/>
      <c r="C672" s="4">
        <v>25</v>
      </c>
      <c r="D672" s="4">
        <v>5.7</v>
      </c>
      <c r="E672" s="12"/>
      <c r="I672" s="24">
        <v>33.4</v>
      </c>
      <c r="J672" s="24">
        <v>43.3</v>
      </c>
      <c r="K672" s="24">
        <v>44.5</v>
      </c>
      <c r="L672" s="24">
        <f>K672-J672</f>
        <v>1.2000000000000028</v>
      </c>
      <c r="M672" s="24" t="s">
        <v>20</v>
      </c>
      <c r="N672" s="24"/>
      <c r="O672" s="24"/>
      <c r="P672" s="24"/>
    </row>
    <row r="673" spans="1:19">
      <c r="A673" s="55"/>
      <c r="B673" s="57"/>
      <c r="C673" s="4">
        <v>26</v>
      </c>
      <c r="D673" s="4">
        <v>9.5</v>
      </c>
      <c r="E673" s="12"/>
      <c r="I673" s="24">
        <v>33.4</v>
      </c>
      <c r="J673" s="24">
        <v>43.5</v>
      </c>
      <c r="K673" s="24">
        <v>44.5</v>
      </c>
      <c r="L673" s="24">
        <f>K673-J673</f>
        <v>1</v>
      </c>
    </row>
    <row r="674" spans="1:19">
      <c r="A674" s="56"/>
      <c r="B674" s="57"/>
      <c r="C674" s="4">
        <v>27</v>
      </c>
      <c r="D674" s="4"/>
      <c r="E674" s="12"/>
    </row>
    <row r="675" spans="1:19">
      <c r="A675" s="54">
        <v>49</v>
      </c>
      <c r="B675" s="57" t="s">
        <v>32</v>
      </c>
      <c r="C675" s="4">
        <v>17</v>
      </c>
      <c r="D675" s="3"/>
      <c r="E675" s="13"/>
    </row>
    <row r="676" spans="1:19">
      <c r="A676" s="55"/>
      <c r="B676" s="57"/>
      <c r="C676" s="4">
        <v>16</v>
      </c>
      <c r="D676" s="3">
        <v>10.3</v>
      </c>
      <c r="E676" s="13"/>
    </row>
    <row r="677" spans="1:19">
      <c r="A677" s="55"/>
      <c r="B677" s="57"/>
      <c r="C677" s="4">
        <v>15</v>
      </c>
      <c r="D677" s="3">
        <v>7.1</v>
      </c>
      <c r="E677" s="13"/>
    </row>
    <row r="678" spans="1:19">
      <c r="A678" s="55"/>
      <c r="B678" s="57"/>
      <c r="C678" s="4">
        <v>14</v>
      </c>
      <c r="D678" s="4">
        <v>7.4</v>
      </c>
      <c r="E678" s="12"/>
    </row>
    <row r="679" spans="1:19">
      <c r="A679" s="55"/>
      <c r="B679" s="57"/>
      <c r="C679" s="4">
        <v>13</v>
      </c>
      <c r="D679" s="4">
        <v>8.1999999999999993</v>
      </c>
      <c r="E679" s="12"/>
      <c r="I679" s="17" t="s">
        <v>6</v>
      </c>
      <c r="J679" s="18" t="s">
        <v>7</v>
      </c>
      <c r="K679" s="18" t="s">
        <v>8</v>
      </c>
      <c r="L679" s="19" t="s">
        <v>9</v>
      </c>
      <c r="M679" s="49" t="s">
        <v>10</v>
      </c>
      <c r="N679" s="49"/>
      <c r="O679" s="49" t="s">
        <v>11</v>
      </c>
      <c r="P679" s="49"/>
    </row>
    <row r="680" spans="1:19">
      <c r="A680" s="55"/>
      <c r="B680" s="57"/>
      <c r="C680" s="4">
        <v>12</v>
      </c>
      <c r="D680" s="4">
        <v>6.9</v>
      </c>
      <c r="E680" s="12"/>
      <c r="I680" s="20" t="s">
        <v>13</v>
      </c>
      <c r="J680" s="20" t="s">
        <v>14</v>
      </c>
      <c r="K680" s="20" t="s">
        <v>15</v>
      </c>
      <c r="L680" s="21" t="s">
        <v>16</v>
      </c>
      <c r="M680" s="20" t="s">
        <v>17</v>
      </c>
      <c r="N680" s="20" t="s">
        <v>18</v>
      </c>
      <c r="O680" s="20" t="s">
        <v>17</v>
      </c>
      <c r="P680" s="20" t="s">
        <v>18</v>
      </c>
    </row>
    <row r="681" spans="1:19">
      <c r="A681" s="55"/>
      <c r="B681" s="57"/>
      <c r="C681" s="4">
        <v>11</v>
      </c>
      <c r="D681" s="4">
        <v>9.5</v>
      </c>
      <c r="E681" s="12"/>
      <c r="I681" s="22">
        <v>48</v>
      </c>
      <c r="J681" s="22">
        <v>37.1</v>
      </c>
      <c r="K681" s="22">
        <v>35.299999999999997</v>
      </c>
      <c r="L681" s="22">
        <f>K681-J681</f>
        <v>-1.8000000000000043</v>
      </c>
      <c r="M681" s="22"/>
      <c r="N681" s="22"/>
      <c r="O681" s="22"/>
      <c r="P681" s="22" t="s">
        <v>20</v>
      </c>
      <c r="Q681" s="52" t="s">
        <v>21</v>
      </c>
      <c r="R681" s="52"/>
      <c r="S681" s="52"/>
    </row>
    <row r="682" spans="1:19">
      <c r="A682" s="55"/>
      <c r="B682" s="57"/>
      <c r="C682" s="4">
        <v>21</v>
      </c>
      <c r="D682" s="4">
        <v>9.4</v>
      </c>
      <c r="E682" s="12"/>
      <c r="I682" s="23">
        <v>48</v>
      </c>
      <c r="J682" s="23">
        <v>37.1</v>
      </c>
      <c r="K682" s="23">
        <v>35.299999999999997</v>
      </c>
      <c r="L682" s="23">
        <f>K682-J682</f>
        <v>-1.8000000000000043</v>
      </c>
      <c r="M682" s="23"/>
      <c r="N682" s="23"/>
      <c r="O682" s="23"/>
      <c r="P682" s="23" t="s">
        <v>20</v>
      </c>
      <c r="Q682" s="53" t="s">
        <v>24</v>
      </c>
      <c r="R682" s="53"/>
      <c r="S682" s="53"/>
    </row>
    <row r="683" spans="1:19">
      <c r="A683" s="55"/>
      <c r="B683" s="57"/>
      <c r="C683" s="4">
        <v>22</v>
      </c>
      <c r="D683" s="4">
        <v>6.4</v>
      </c>
      <c r="E683" s="12"/>
    </row>
    <row r="684" spans="1:19">
      <c r="A684" s="55"/>
      <c r="B684" s="57"/>
      <c r="C684" s="4">
        <v>23</v>
      </c>
      <c r="D684" s="4">
        <v>7.6</v>
      </c>
      <c r="E684" s="12"/>
      <c r="I684" s="17" t="s">
        <v>6</v>
      </c>
      <c r="J684" s="18" t="s">
        <v>7</v>
      </c>
      <c r="K684" s="18" t="s">
        <v>8</v>
      </c>
      <c r="L684" s="19" t="s">
        <v>9</v>
      </c>
      <c r="M684" s="49" t="s">
        <v>10</v>
      </c>
      <c r="N684" s="49"/>
      <c r="O684" s="49" t="s">
        <v>11</v>
      </c>
      <c r="P684" s="49"/>
      <c r="Q684" s="50" t="s">
        <v>27</v>
      </c>
      <c r="R684" s="51"/>
    </row>
    <row r="685" spans="1:19">
      <c r="A685" s="55"/>
      <c r="B685" s="57"/>
      <c r="C685" s="4">
        <v>24</v>
      </c>
      <c r="D685" s="4">
        <v>7.4</v>
      </c>
      <c r="E685" s="12"/>
      <c r="I685" s="24" t="s">
        <v>29</v>
      </c>
      <c r="J685" s="24" t="s">
        <v>30</v>
      </c>
      <c r="K685" s="24" t="s">
        <v>31</v>
      </c>
      <c r="L685" s="8" t="s">
        <v>16</v>
      </c>
      <c r="M685" s="24" t="s">
        <v>17</v>
      </c>
      <c r="N685" s="24" t="s">
        <v>18</v>
      </c>
      <c r="O685" s="24" t="s">
        <v>17</v>
      </c>
      <c r="P685" s="24" t="s">
        <v>18</v>
      </c>
    </row>
    <row r="686" spans="1:19">
      <c r="A686" s="55"/>
      <c r="B686" s="57"/>
      <c r="C686" s="4">
        <v>25</v>
      </c>
      <c r="D686" s="4">
        <v>6.9</v>
      </c>
      <c r="E686" s="12"/>
      <c r="I686" s="24">
        <v>35.299999999999997</v>
      </c>
      <c r="J686" s="24">
        <v>45.7</v>
      </c>
      <c r="K686" s="24">
        <v>48</v>
      </c>
      <c r="L686" s="24">
        <f>K686-J686</f>
        <v>2.2999999999999972</v>
      </c>
      <c r="M686" s="24" t="s">
        <v>20</v>
      </c>
      <c r="N686" s="24"/>
      <c r="O686" s="24"/>
      <c r="P686" s="24"/>
    </row>
    <row r="687" spans="1:19">
      <c r="A687" s="55"/>
      <c r="B687" s="57"/>
      <c r="C687" s="4">
        <v>26</v>
      </c>
      <c r="D687" s="4">
        <v>10.199999999999999</v>
      </c>
      <c r="E687" s="12"/>
      <c r="I687" s="24">
        <v>35.299999999999997</v>
      </c>
      <c r="J687" s="24">
        <v>46</v>
      </c>
      <c r="K687" s="24">
        <v>48</v>
      </c>
      <c r="L687" s="24">
        <f>K687-J687</f>
        <v>2</v>
      </c>
    </row>
    <row r="688" spans="1:19">
      <c r="A688" s="56"/>
      <c r="B688" s="57"/>
      <c r="C688" s="4">
        <v>27</v>
      </c>
      <c r="D688" s="4"/>
      <c r="E688" s="12"/>
    </row>
    <row r="689" spans="1:19">
      <c r="A689" s="54">
        <v>50</v>
      </c>
      <c r="B689" s="57" t="s">
        <v>32</v>
      </c>
      <c r="C689" s="4">
        <v>17</v>
      </c>
      <c r="D689" s="3"/>
      <c r="E689" s="13"/>
    </row>
    <row r="690" spans="1:19">
      <c r="A690" s="55"/>
      <c r="B690" s="57"/>
      <c r="C690" s="4">
        <v>16</v>
      </c>
      <c r="D690" s="3">
        <v>9.8000000000000007</v>
      </c>
      <c r="E690" s="13"/>
    </row>
    <row r="691" spans="1:19">
      <c r="A691" s="55"/>
      <c r="B691" s="57"/>
      <c r="C691" s="4">
        <v>15</v>
      </c>
      <c r="D691" s="3">
        <v>6.6</v>
      </c>
      <c r="E691" s="13"/>
    </row>
    <row r="692" spans="1:19">
      <c r="A692" s="55"/>
      <c r="B692" s="57"/>
      <c r="C692" s="4">
        <v>14</v>
      </c>
      <c r="D692" s="4">
        <v>7.4</v>
      </c>
      <c r="E692" s="12"/>
    </row>
    <row r="693" spans="1:19">
      <c r="A693" s="55"/>
      <c r="B693" s="57"/>
      <c r="C693" s="4">
        <v>13</v>
      </c>
      <c r="D693" s="4">
        <v>7.9</v>
      </c>
      <c r="E693" s="12"/>
      <c r="I693" s="17" t="s">
        <v>6</v>
      </c>
      <c r="J693" s="18" t="s">
        <v>7</v>
      </c>
      <c r="K693" s="18" t="s">
        <v>8</v>
      </c>
      <c r="L693" s="19" t="s">
        <v>9</v>
      </c>
      <c r="M693" s="49" t="s">
        <v>10</v>
      </c>
      <c r="N693" s="49"/>
      <c r="O693" s="49" t="s">
        <v>11</v>
      </c>
      <c r="P693" s="49"/>
    </row>
    <row r="694" spans="1:19">
      <c r="A694" s="55"/>
      <c r="B694" s="57"/>
      <c r="C694" s="4">
        <v>12</v>
      </c>
      <c r="D694" s="4">
        <v>6.6</v>
      </c>
      <c r="E694" s="12"/>
      <c r="I694" s="20" t="s">
        <v>13</v>
      </c>
      <c r="J694" s="20" t="s">
        <v>14</v>
      </c>
      <c r="K694" s="20" t="s">
        <v>15</v>
      </c>
      <c r="L694" s="21" t="s">
        <v>16</v>
      </c>
      <c r="M694" s="20" t="s">
        <v>17</v>
      </c>
      <c r="N694" s="20" t="s">
        <v>18</v>
      </c>
      <c r="O694" s="20" t="s">
        <v>17</v>
      </c>
      <c r="P694" s="20" t="s">
        <v>18</v>
      </c>
    </row>
    <row r="695" spans="1:19">
      <c r="A695" s="55"/>
      <c r="B695" s="57"/>
      <c r="C695" s="4">
        <v>11</v>
      </c>
      <c r="D695" s="4">
        <v>8.9</v>
      </c>
      <c r="E695" s="12"/>
      <c r="I695" s="22">
        <v>47.6</v>
      </c>
      <c r="J695" s="22">
        <v>36.700000000000003</v>
      </c>
      <c r="K695" s="22">
        <v>36.1</v>
      </c>
      <c r="L695" s="22">
        <f>K695-J695</f>
        <v>-0.60000000000000142</v>
      </c>
      <c r="M695" s="22"/>
      <c r="N695" s="22"/>
      <c r="O695" s="22"/>
      <c r="P695" s="22" t="s">
        <v>20</v>
      </c>
      <c r="Q695" s="52" t="s">
        <v>21</v>
      </c>
      <c r="R695" s="52"/>
      <c r="S695" s="52"/>
    </row>
    <row r="696" spans="1:19">
      <c r="A696" s="55"/>
      <c r="B696" s="57"/>
      <c r="C696" s="4">
        <v>21</v>
      </c>
      <c r="D696" s="4">
        <v>9</v>
      </c>
      <c r="E696" s="12"/>
      <c r="I696" s="23">
        <v>47.6</v>
      </c>
      <c r="J696" s="23">
        <v>36.799999999999997</v>
      </c>
      <c r="K696" s="23">
        <v>36.1</v>
      </c>
      <c r="L696" s="23">
        <f>K696-J696</f>
        <v>-0.69999999999999574</v>
      </c>
      <c r="M696" s="23"/>
      <c r="N696" s="23"/>
      <c r="O696" s="23"/>
      <c r="P696" s="23" t="s">
        <v>20</v>
      </c>
      <c r="Q696" s="53" t="s">
        <v>24</v>
      </c>
      <c r="R696" s="53"/>
      <c r="S696" s="53"/>
    </row>
    <row r="697" spans="1:19">
      <c r="A697" s="55"/>
      <c r="B697" s="57"/>
      <c r="C697" s="4">
        <v>22</v>
      </c>
      <c r="D697" s="4">
        <v>6.8</v>
      </c>
      <c r="E697" s="12"/>
    </row>
    <row r="698" spans="1:19">
      <c r="A698" s="55"/>
      <c r="B698" s="57"/>
      <c r="C698" s="4">
        <v>23</v>
      </c>
      <c r="D698" s="4">
        <v>8.4</v>
      </c>
      <c r="E698" s="12"/>
      <c r="I698" s="17" t="s">
        <v>6</v>
      </c>
      <c r="J698" s="18" t="s">
        <v>7</v>
      </c>
      <c r="K698" s="18" t="s">
        <v>8</v>
      </c>
      <c r="L698" s="19" t="s">
        <v>9</v>
      </c>
      <c r="M698" s="49" t="s">
        <v>10</v>
      </c>
      <c r="N698" s="49"/>
      <c r="O698" s="49" t="s">
        <v>11</v>
      </c>
      <c r="P698" s="49"/>
      <c r="Q698" s="50" t="s">
        <v>27</v>
      </c>
      <c r="R698" s="51"/>
    </row>
    <row r="699" spans="1:19">
      <c r="A699" s="55"/>
      <c r="B699" s="57"/>
      <c r="C699" s="4">
        <v>24</v>
      </c>
      <c r="D699" s="4">
        <v>6.8</v>
      </c>
      <c r="E699" s="12"/>
      <c r="I699" s="24" t="s">
        <v>29</v>
      </c>
      <c r="J699" s="24" t="s">
        <v>30</v>
      </c>
      <c r="K699" s="24" t="s">
        <v>31</v>
      </c>
      <c r="L699" s="8" t="s">
        <v>16</v>
      </c>
      <c r="M699" s="24" t="s">
        <v>17</v>
      </c>
      <c r="N699" s="24" t="s">
        <v>18</v>
      </c>
      <c r="O699" s="24" t="s">
        <v>17</v>
      </c>
      <c r="P699" s="24" t="s">
        <v>18</v>
      </c>
    </row>
    <row r="700" spans="1:19">
      <c r="A700" s="55"/>
      <c r="B700" s="57"/>
      <c r="C700" s="4">
        <v>25</v>
      </c>
      <c r="D700" s="4">
        <v>6.8</v>
      </c>
      <c r="E700" s="12"/>
      <c r="I700" s="24">
        <v>36.1</v>
      </c>
      <c r="J700" s="24">
        <v>46.8</v>
      </c>
      <c r="K700" s="24">
        <v>47.6</v>
      </c>
      <c r="L700" s="24">
        <f>K700-J700</f>
        <v>0.80000000000000426</v>
      </c>
      <c r="M700" s="24" t="s">
        <v>20</v>
      </c>
      <c r="N700" s="24"/>
      <c r="O700" s="24"/>
      <c r="P700" s="24"/>
    </row>
    <row r="701" spans="1:19">
      <c r="A701" s="55"/>
      <c r="B701" s="57"/>
      <c r="C701" s="4">
        <v>26</v>
      </c>
      <c r="D701" s="4">
        <v>10.3</v>
      </c>
      <c r="E701" s="12"/>
      <c r="I701" s="24">
        <v>36.1</v>
      </c>
      <c r="J701" s="24">
        <v>46.5</v>
      </c>
      <c r="K701" s="24">
        <v>47.6</v>
      </c>
      <c r="L701" s="24">
        <f>K701-J701</f>
        <v>1.1000000000000014</v>
      </c>
    </row>
    <row r="702" spans="1:19">
      <c r="A702" s="56"/>
      <c r="B702" s="57"/>
      <c r="C702" s="4">
        <v>27</v>
      </c>
      <c r="D702" s="4"/>
      <c r="E702" s="12"/>
    </row>
    <row r="703" spans="1:19">
      <c r="A703" s="54">
        <v>51</v>
      </c>
      <c r="B703" s="57" t="s">
        <v>32</v>
      </c>
      <c r="C703" s="4">
        <v>17</v>
      </c>
      <c r="D703" s="3"/>
      <c r="E703" s="13"/>
    </row>
    <row r="704" spans="1:19">
      <c r="A704" s="55"/>
      <c r="B704" s="57"/>
      <c r="C704" s="4">
        <v>16</v>
      </c>
      <c r="D704" s="3">
        <v>11.1</v>
      </c>
      <c r="E704" s="13"/>
      <c r="H704" s="7"/>
    </row>
    <row r="705" spans="1:19">
      <c r="A705" s="55"/>
      <c r="B705" s="57"/>
      <c r="C705" s="4">
        <v>15</v>
      </c>
      <c r="D705" s="3">
        <v>6.8</v>
      </c>
      <c r="E705" s="13"/>
    </row>
    <row r="706" spans="1:19">
      <c r="A706" s="55"/>
      <c r="B706" s="57"/>
      <c r="C706" s="4">
        <v>14</v>
      </c>
      <c r="D706" s="4">
        <v>8.1</v>
      </c>
      <c r="E706" s="12"/>
    </row>
    <row r="707" spans="1:19">
      <c r="A707" s="55"/>
      <c r="B707" s="57"/>
      <c r="C707" s="4">
        <v>13</v>
      </c>
      <c r="D707" s="4">
        <v>7.6</v>
      </c>
      <c r="E707" s="12"/>
      <c r="I707" s="17" t="s">
        <v>6</v>
      </c>
      <c r="J707" s="18" t="s">
        <v>7</v>
      </c>
      <c r="K707" s="18" t="s">
        <v>8</v>
      </c>
      <c r="L707" s="19" t="s">
        <v>9</v>
      </c>
      <c r="M707" s="49" t="s">
        <v>10</v>
      </c>
      <c r="N707" s="49"/>
      <c r="O707" s="49" t="s">
        <v>11</v>
      </c>
      <c r="P707" s="49"/>
    </row>
    <row r="708" spans="1:19">
      <c r="A708" s="55"/>
      <c r="B708" s="57"/>
      <c r="C708" s="4">
        <v>12</v>
      </c>
      <c r="D708" s="4">
        <v>7</v>
      </c>
      <c r="E708" s="12"/>
      <c r="I708" s="20" t="s">
        <v>13</v>
      </c>
      <c r="J708" s="20" t="s">
        <v>14</v>
      </c>
      <c r="K708" s="20" t="s">
        <v>15</v>
      </c>
      <c r="L708" s="21" t="s">
        <v>16</v>
      </c>
      <c r="M708" s="20" t="s">
        <v>17</v>
      </c>
      <c r="N708" s="20" t="s">
        <v>18</v>
      </c>
      <c r="O708" s="20" t="s">
        <v>17</v>
      </c>
      <c r="P708" s="20" t="s">
        <v>18</v>
      </c>
    </row>
    <row r="709" spans="1:19">
      <c r="A709" s="55"/>
      <c r="B709" s="57"/>
      <c r="C709" s="4">
        <v>11</v>
      </c>
      <c r="D709" s="4">
        <v>9.3000000000000007</v>
      </c>
      <c r="E709" s="12"/>
      <c r="I709" s="22">
        <v>48.4</v>
      </c>
      <c r="J709" s="22">
        <v>37.4</v>
      </c>
      <c r="K709" s="22">
        <v>39.200000000000003</v>
      </c>
      <c r="L709" s="22">
        <f>K709-J709</f>
        <v>1.8000000000000043</v>
      </c>
      <c r="M709" s="22"/>
      <c r="N709" s="22" t="s">
        <v>20</v>
      </c>
      <c r="O709" s="22"/>
      <c r="P709" s="22"/>
      <c r="Q709" s="52" t="s">
        <v>21</v>
      </c>
      <c r="R709" s="52"/>
      <c r="S709" s="52"/>
    </row>
    <row r="710" spans="1:19">
      <c r="A710" s="55"/>
      <c r="B710" s="57"/>
      <c r="C710" s="4">
        <v>21</v>
      </c>
      <c r="D710" s="4">
        <v>8.9</v>
      </c>
      <c r="E710" s="12"/>
      <c r="I710" s="23">
        <v>48.4</v>
      </c>
      <c r="J710" s="23">
        <v>37.4</v>
      </c>
      <c r="K710" s="23">
        <v>39.200000000000003</v>
      </c>
      <c r="L710" s="23">
        <f>K710-J710</f>
        <v>1.8000000000000043</v>
      </c>
      <c r="M710" s="23"/>
      <c r="N710" s="23" t="s">
        <v>20</v>
      </c>
      <c r="O710" s="23"/>
      <c r="P710" s="23"/>
      <c r="Q710" s="53" t="s">
        <v>24</v>
      </c>
      <c r="R710" s="53"/>
      <c r="S710" s="53"/>
    </row>
    <row r="711" spans="1:19">
      <c r="A711" s="55"/>
      <c r="B711" s="57"/>
      <c r="C711" s="4">
        <v>22</v>
      </c>
      <c r="D711" s="4">
        <v>7.6</v>
      </c>
      <c r="E711" s="12"/>
    </row>
    <row r="712" spans="1:19">
      <c r="A712" s="55"/>
      <c r="B712" s="57"/>
      <c r="C712" s="4">
        <v>23</v>
      </c>
      <c r="D712" s="4">
        <v>8</v>
      </c>
      <c r="E712" s="12"/>
      <c r="I712" s="17" t="s">
        <v>6</v>
      </c>
      <c r="J712" s="18" t="s">
        <v>7</v>
      </c>
      <c r="K712" s="18" t="s">
        <v>8</v>
      </c>
      <c r="L712" s="19" t="s">
        <v>9</v>
      </c>
      <c r="M712" s="49" t="s">
        <v>10</v>
      </c>
      <c r="N712" s="49"/>
      <c r="O712" s="49" t="s">
        <v>11</v>
      </c>
      <c r="P712" s="49"/>
      <c r="Q712" s="50" t="s">
        <v>27</v>
      </c>
      <c r="R712" s="51"/>
    </row>
    <row r="713" spans="1:19">
      <c r="A713" s="55"/>
      <c r="B713" s="57"/>
      <c r="C713" s="4">
        <v>24</v>
      </c>
      <c r="D713" s="4">
        <v>8.3000000000000007</v>
      </c>
      <c r="E713" s="12"/>
      <c r="I713" s="24" t="s">
        <v>29</v>
      </c>
      <c r="J713" s="24" t="s">
        <v>30</v>
      </c>
      <c r="K713" s="24" t="s">
        <v>31</v>
      </c>
      <c r="L713" s="8" t="s">
        <v>16</v>
      </c>
      <c r="M713" s="24" t="s">
        <v>17</v>
      </c>
      <c r="N713" s="24" t="s">
        <v>18</v>
      </c>
      <c r="O713" s="24" t="s">
        <v>17</v>
      </c>
      <c r="P713" s="24" t="s">
        <v>18</v>
      </c>
    </row>
    <row r="714" spans="1:19">
      <c r="A714" s="55"/>
      <c r="B714" s="57"/>
      <c r="C714" s="4">
        <v>25</v>
      </c>
      <c r="D714" s="4">
        <v>6.7</v>
      </c>
      <c r="E714" s="12"/>
      <c r="I714" s="24">
        <v>39.200000000000003</v>
      </c>
      <c r="J714" s="24">
        <v>50.8</v>
      </c>
      <c r="K714" s="24">
        <v>48.4</v>
      </c>
      <c r="L714" s="24">
        <f>K714-J714</f>
        <v>-2.3999999999999986</v>
      </c>
      <c r="M714" s="24"/>
      <c r="N714" s="24"/>
      <c r="O714" s="24" t="s">
        <v>20</v>
      </c>
      <c r="P714" s="24"/>
    </row>
    <row r="715" spans="1:19">
      <c r="A715" s="55"/>
      <c r="B715" s="57"/>
      <c r="C715" s="4">
        <v>26</v>
      </c>
      <c r="D715" s="4">
        <v>10.1</v>
      </c>
      <c r="E715" s="12"/>
      <c r="I715" s="24">
        <v>39.200000000000003</v>
      </c>
      <c r="J715" s="24">
        <v>50.5</v>
      </c>
      <c r="K715" s="24">
        <v>48.4</v>
      </c>
      <c r="L715" s="24">
        <f>K715-J715</f>
        <v>-2.1000000000000014</v>
      </c>
    </row>
    <row r="716" spans="1:19">
      <c r="A716" s="56"/>
      <c r="B716" s="57"/>
      <c r="C716" s="4">
        <v>27</v>
      </c>
      <c r="D716" s="4"/>
      <c r="E716" s="12"/>
    </row>
    <row r="717" spans="1:19">
      <c r="A717" s="54">
        <v>52</v>
      </c>
      <c r="B717" s="57" t="s">
        <v>32</v>
      </c>
      <c r="C717" s="4">
        <v>17</v>
      </c>
      <c r="D717" s="3"/>
      <c r="E717" s="13"/>
    </row>
    <row r="718" spans="1:19">
      <c r="A718" s="55"/>
      <c r="B718" s="57"/>
      <c r="C718" s="4">
        <v>16</v>
      </c>
      <c r="D718" s="3">
        <v>9.1</v>
      </c>
      <c r="E718" s="13"/>
    </row>
    <row r="719" spans="1:19">
      <c r="A719" s="55"/>
      <c r="B719" s="57"/>
      <c r="C719" s="4">
        <v>15</v>
      </c>
      <c r="D719" s="3">
        <v>5.2</v>
      </c>
      <c r="E719" s="13"/>
    </row>
    <row r="720" spans="1:19">
      <c r="A720" s="55"/>
      <c r="B720" s="57"/>
      <c r="C720" s="4">
        <v>14</v>
      </c>
      <c r="D720" s="4">
        <v>6.1</v>
      </c>
      <c r="E720" s="12"/>
    </row>
    <row r="721" spans="1:19">
      <c r="A721" s="55"/>
      <c r="B721" s="57"/>
      <c r="C721" s="4">
        <v>13</v>
      </c>
      <c r="D721" s="4">
        <v>5.8</v>
      </c>
      <c r="E721" s="12"/>
      <c r="I721" s="17" t="s">
        <v>6</v>
      </c>
      <c r="J721" s="18" t="s">
        <v>7</v>
      </c>
      <c r="K721" s="18" t="s">
        <v>8</v>
      </c>
      <c r="L721" s="19" t="s">
        <v>9</v>
      </c>
      <c r="M721" s="49" t="s">
        <v>10</v>
      </c>
      <c r="N721" s="49"/>
      <c r="O721" s="49" t="s">
        <v>11</v>
      </c>
      <c r="P721" s="49"/>
    </row>
    <row r="722" spans="1:19">
      <c r="A722" s="55"/>
      <c r="B722" s="57"/>
      <c r="C722" s="4">
        <v>12</v>
      </c>
      <c r="D722" s="4">
        <v>5.2</v>
      </c>
      <c r="E722" s="12"/>
      <c r="I722" s="20" t="s">
        <v>13</v>
      </c>
      <c r="J722" s="20" t="s">
        <v>14</v>
      </c>
      <c r="K722" s="20" t="s">
        <v>15</v>
      </c>
      <c r="L722" s="21" t="s">
        <v>16</v>
      </c>
      <c r="M722" s="20" t="s">
        <v>17</v>
      </c>
      <c r="N722" s="20" t="s">
        <v>18</v>
      </c>
      <c r="O722" s="20" t="s">
        <v>17</v>
      </c>
      <c r="P722" s="20" t="s">
        <v>18</v>
      </c>
    </row>
    <row r="723" spans="1:19">
      <c r="A723" s="55"/>
      <c r="B723" s="57"/>
      <c r="C723" s="4">
        <v>11</v>
      </c>
      <c r="D723" s="4">
        <v>8.1</v>
      </c>
      <c r="E723" s="12"/>
      <c r="I723" s="22">
        <v>38.9</v>
      </c>
      <c r="J723" s="22">
        <v>30.9</v>
      </c>
      <c r="K723" s="22">
        <v>30.7</v>
      </c>
      <c r="L723" s="22">
        <f>K723-J723</f>
        <v>-0.19999999999999929</v>
      </c>
      <c r="M723" s="22"/>
      <c r="N723" s="22"/>
      <c r="O723" s="22"/>
      <c r="P723" s="22" t="s">
        <v>20</v>
      </c>
      <c r="Q723" s="52" t="s">
        <v>21</v>
      </c>
      <c r="R723" s="52"/>
      <c r="S723" s="52"/>
    </row>
    <row r="724" spans="1:19">
      <c r="A724" s="55"/>
      <c r="B724" s="57"/>
      <c r="C724" s="4">
        <v>21</v>
      </c>
      <c r="D724" s="4">
        <v>8.3000000000000007</v>
      </c>
      <c r="E724" s="12"/>
      <c r="I724" s="23">
        <v>38.9</v>
      </c>
      <c r="J724" s="23">
        <v>30</v>
      </c>
      <c r="K724" s="23">
        <v>30.7</v>
      </c>
      <c r="L724" s="23">
        <f>K724-J724</f>
        <v>0.69999999999999929</v>
      </c>
      <c r="M724" s="23"/>
      <c r="N724" s="23" t="s">
        <v>20</v>
      </c>
      <c r="O724" s="23"/>
      <c r="P724" s="23"/>
      <c r="Q724" s="53" t="s">
        <v>24</v>
      </c>
      <c r="R724" s="53"/>
      <c r="S724" s="53"/>
    </row>
    <row r="725" spans="1:19">
      <c r="A725" s="55"/>
      <c r="B725" s="57"/>
      <c r="C725" s="4">
        <v>22</v>
      </c>
      <c r="D725" s="4">
        <v>5.4</v>
      </c>
      <c r="E725" s="12"/>
    </row>
    <row r="726" spans="1:19">
      <c r="A726" s="55"/>
      <c r="B726" s="57"/>
      <c r="C726" s="4">
        <v>23</v>
      </c>
      <c r="D726" s="4">
        <v>6.1</v>
      </c>
      <c r="E726" s="12"/>
      <c r="I726" s="17" t="s">
        <v>6</v>
      </c>
      <c r="J726" s="18" t="s">
        <v>7</v>
      </c>
      <c r="K726" s="18" t="s">
        <v>8</v>
      </c>
      <c r="L726" s="19" t="s">
        <v>9</v>
      </c>
      <c r="M726" s="49" t="s">
        <v>10</v>
      </c>
      <c r="N726" s="49"/>
      <c r="O726" s="49" t="s">
        <v>11</v>
      </c>
      <c r="P726" s="49"/>
      <c r="Q726" s="50" t="s">
        <v>27</v>
      </c>
      <c r="R726" s="51"/>
    </row>
    <row r="727" spans="1:19">
      <c r="A727" s="55"/>
      <c r="B727" s="57"/>
      <c r="C727" s="4">
        <v>24</v>
      </c>
      <c r="D727" s="4">
        <v>6.3</v>
      </c>
      <c r="E727" s="12"/>
      <c r="I727" s="24" t="s">
        <v>29</v>
      </c>
      <c r="J727" s="24" t="s">
        <v>30</v>
      </c>
      <c r="K727" s="24" t="s">
        <v>31</v>
      </c>
      <c r="L727" s="8" t="s">
        <v>16</v>
      </c>
      <c r="M727" s="24" t="s">
        <v>17</v>
      </c>
      <c r="N727" s="24" t="s">
        <v>18</v>
      </c>
      <c r="O727" s="24" t="s">
        <v>17</v>
      </c>
      <c r="P727" s="24" t="s">
        <v>18</v>
      </c>
    </row>
    <row r="728" spans="1:19">
      <c r="A728" s="55"/>
      <c r="B728" s="57"/>
      <c r="C728" s="4">
        <v>25</v>
      </c>
      <c r="D728" s="4">
        <v>5.3</v>
      </c>
      <c r="E728" s="12"/>
      <c r="I728" s="24">
        <v>30.7</v>
      </c>
      <c r="J728" s="24">
        <v>39.799999999999997</v>
      </c>
      <c r="K728" s="24">
        <v>38.9</v>
      </c>
      <c r="L728" s="24">
        <f>K728-J728</f>
        <v>-0.89999999999999858</v>
      </c>
      <c r="M728" s="24"/>
      <c r="N728" s="24"/>
      <c r="O728" s="24" t="s">
        <v>20</v>
      </c>
      <c r="P728" s="24"/>
    </row>
    <row r="729" spans="1:19">
      <c r="A729" s="55"/>
      <c r="B729" s="57"/>
      <c r="C729" s="4">
        <v>26</v>
      </c>
      <c r="D729" s="4">
        <v>8.9</v>
      </c>
      <c r="E729" s="12"/>
      <c r="I729" s="24">
        <v>30.7</v>
      </c>
      <c r="J729" s="24">
        <v>40</v>
      </c>
      <c r="K729" s="24">
        <v>38.9</v>
      </c>
      <c r="L729" s="24">
        <f>K729-J729</f>
        <v>-1.1000000000000014</v>
      </c>
    </row>
    <row r="730" spans="1:19">
      <c r="A730" s="56"/>
      <c r="B730" s="57"/>
      <c r="C730" s="4">
        <v>27</v>
      </c>
      <c r="D730" s="4"/>
      <c r="E730" s="12"/>
    </row>
    <row r="731" spans="1:19">
      <c r="A731" s="54">
        <v>53</v>
      </c>
      <c r="B731" s="57" t="s">
        <v>32</v>
      </c>
      <c r="C731" s="4">
        <v>17</v>
      </c>
      <c r="D731" s="3"/>
      <c r="E731" s="13"/>
    </row>
    <row r="732" spans="1:19">
      <c r="A732" s="55"/>
      <c r="B732" s="57"/>
      <c r="C732" s="4">
        <v>16</v>
      </c>
      <c r="D732" s="3">
        <v>9.8000000000000007</v>
      </c>
      <c r="E732" s="13"/>
      <c r="H732" s="7"/>
    </row>
    <row r="733" spans="1:19">
      <c r="A733" s="55"/>
      <c r="B733" s="57"/>
      <c r="C733" s="4">
        <v>15</v>
      </c>
      <c r="D733" s="3">
        <v>6.4</v>
      </c>
      <c r="E733" s="13"/>
    </row>
    <row r="734" spans="1:19">
      <c r="A734" s="55"/>
      <c r="B734" s="57"/>
      <c r="C734" s="4">
        <v>14</v>
      </c>
      <c r="D734" s="4">
        <v>6.5</v>
      </c>
      <c r="E734" s="12"/>
    </row>
    <row r="735" spans="1:19">
      <c r="A735" s="55"/>
      <c r="B735" s="57"/>
      <c r="C735" s="4">
        <v>13</v>
      </c>
      <c r="D735" s="4">
        <v>8</v>
      </c>
      <c r="E735" s="12"/>
      <c r="I735" s="17" t="s">
        <v>6</v>
      </c>
      <c r="J735" s="18" t="s">
        <v>7</v>
      </c>
      <c r="K735" s="18" t="s">
        <v>8</v>
      </c>
      <c r="L735" s="19" t="s">
        <v>9</v>
      </c>
      <c r="M735" s="49" t="s">
        <v>10</v>
      </c>
      <c r="N735" s="49"/>
      <c r="O735" s="49" t="s">
        <v>11</v>
      </c>
      <c r="P735" s="49"/>
    </row>
    <row r="736" spans="1:19">
      <c r="A736" s="55"/>
      <c r="B736" s="57"/>
      <c r="C736" s="4">
        <v>12</v>
      </c>
      <c r="D736" s="4">
        <v>7.4</v>
      </c>
      <c r="E736" s="12"/>
      <c r="I736" s="20" t="s">
        <v>13</v>
      </c>
      <c r="J736" s="20" t="s">
        <v>14</v>
      </c>
      <c r="K736" s="20" t="s">
        <v>15</v>
      </c>
      <c r="L736" s="21" t="s">
        <v>16</v>
      </c>
      <c r="M736" s="20" t="s">
        <v>17</v>
      </c>
      <c r="N736" s="20" t="s">
        <v>18</v>
      </c>
      <c r="O736" s="20" t="s">
        <v>17</v>
      </c>
      <c r="P736" s="20" t="s">
        <v>18</v>
      </c>
    </row>
    <row r="737" spans="1:19">
      <c r="A737" s="55"/>
      <c r="B737" s="57"/>
      <c r="C737" s="4">
        <v>11</v>
      </c>
      <c r="D737" s="4">
        <v>8.5</v>
      </c>
      <c r="E737" s="12"/>
      <c r="I737" s="22">
        <v>48.7</v>
      </c>
      <c r="J737" s="22">
        <v>37.4</v>
      </c>
      <c r="K737" s="22">
        <v>35.200000000000003</v>
      </c>
      <c r="L737" s="22">
        <f>K737-J737</f>
        <v>-2.1999999999999957</v>
      </c>
      <c r="M737" s="22"/>
      <c r="N737" s="22"/>
      <c r="O737" s="22"/>
      <c r="P737" s="22"/>
      <c r="Q737" s="52" t="s">
        <v>21</v>
      </c>
      <c r="R737" s="52"/>
      <c r="S737" s="52"/>
    </row>
    <row r="738" spans="1:19">
      <c r="A738" s="55"/>
      <c r="B738" s="57"/>
      <c r="C738" s="4">
        <v>21</v>
      </c>
      <c r="D738" s="4">
        <v>9.1</v>
      </c>
      <c r="E738" s="12"/>
      <c r="I738" s="23">
        <v>48.7</v>
      </c>
      <c r="J738" s="23">
        <v>37.6</v>
      </c>
      <c r="K738" s="23">
        <v>35.200000000000003</v>
      </c>
      <c r="L738" s="23">
        <f>K738-J738</f>
        <v>-2.3999999999999986</v>
      </c>
      <c r="M738" s="23"/>
      <c r="N738" s="23"/>
      <c r="O738" s="23"/>
      <c r="P738" s="23"/>
      <c r="Q738" s="53" t="s">
        <v>24</v>
      </c>
      <c r="R738" s="53"/>
      <c r="S738" s="53"/>
    </row>
    <row r="739" spans="1:19">
      <c r="A739" s="55"/>
      <c r="B739" s="57"/>
      <c r="C739" s="4">
        <v>22</v>
      </c>
      <c r="D739" s="4">
        <v>7.4</v>
      </c>
      <c r="E739" s="12"/>
    </row>
    <row r="740" spans="1:19">
      <c r="A740" s="55"/>
      <c r="B740" s="57"/>
      <c r="C740" s="4">
        <v>23</v>
      </c>
      <c r="D740" s="4">
        <v>8.3000000000000007</v>
      </c>
      <c r="E740" s="12"/>
      <c r="I740" s="17" t="s">
        <v>6</v>
      </c>
      <c r="J740" s="18" t="s">
        <v>7</v>
      </c>
      <c r="K740" s="18" t="s">
        <v>8</v>
      </c>
      <c r="L740" s="19" t="s">
        <v>9</v>
      </c>
      <c r="M740" s="49" t="s">
        <v>10</v>
      </c>
      <c r="N740" s="49"/>
      <c r="O740" s="49" t="s">
        <v>11</v>
      </c>
      <c r="P740" s="49"/>
      <c r="Q740" s="50" t="s">
        <v>27</v>
      </c>
      <c r="R740" s="51"/>
    </row>
    <row r="741" spans="1:19">
      <c r="A741" s="55"/>
      <c r="B741" s="57"/>
      <c r="C741" s="4">
        <v>24</v>
      </c>
      <c r="D741" s="4">
        <v>6.8</v>
      </c>
      <c r="E741" s="12"/>
      <c r="I741" s="24" t="s">
        <v>29</v>
      </c>
      <c r="J741" s="24" t="s">
        <v>30</v>
      </c>
      <c r="K741" s="24" t="s">
        <v>31</v>
      </c>
      <c r="L741" s="8" t="s">
        <v>16</v>
      </c>
      <c r="M741" s="24" t="s">
        <v>17</v>
      </c>
      <c r="N741" s="24" t="s">
        <v>18</v>
      </c>
      <c r="O741" s="24" t="s">
        <v>17</v>
      </c>
      <c r="P741" s="24" t="s">
        <v>18</v>
      </c>
    </row>
    <row r="742" spans="1:19">
      <c r="A742" s="55"/>
      <c r="B742" s="57"/>
      <c r="C742" s="4">
        <v>25</v>
      </c>
      <c r="D742" s="4">
        <v>6</v>
      </c>
      <c r="E742" s="12"/>
      <c r="I742" s="24">
        <v>35.200000000000003</v>
      </c>
      <c r="J742" s="24">
        <v>45.6</v>
      </c>
      <c r="K742" s="24">
        <v>48.7</v>
      </c>
      <c r="L742" s="24">
        <f>K742-J742</f>
        <v>3.1000000000000014</v>
      </c>
      <c r="M742" s="24" t="s">
        <v>20</v>
      </c>
      <c r="N742" s="24"/>
      <c r="O742" s="24"/>
      <c r="P742" s="24"/>
    </row>
    <row r="743" spans="1:19">
      <c r="A743" s="55"/>
      <c r="B743" s="57"/>
      <c r="C743" s="4">
        <v>26</v>
      </c>
      <c r="D743" s="4">
        <v>9.6999999999999993</v>
      </c>
      <c r="E743" s="12"/>
      <c r="I743" s="24">
        <v>35.200000000000003</v>
      </c>
      <c r="J743" s="24">
        <v>45.5</v>
      </c>
      <c r="K743" s="24">
        <v>48.7</v>
      </c>
      <c r="L743" s="24">
        <f>K743-J743</f>
        <v>3.2000000000000028</v>
      </c>
    </row>
    <row r="744" spans="1:19">
      <c r="A744" s="56"/>
      <c r="B744" s="57"/>
      <c r="C744" s="4">
        <v>27</v>
      </c>
      <c r="D744" s="4"/>
      <c r="E744" s="12"/>
    </row>
    <row r="745" spans="1:19">
      <c r="A745" s="54">
        <v>54</v>
      </c>
      <c r="B745" s="57" t="s">
        <v>5</v>
      </c>
      <c r="C745" s="4">
        <v>17</v>
      </c>
      <c r="D745" s="3"/>
      <c r="E745" s="13"/>
    </row>
    <row r="746" spans="1:19">
      <c r="A746" s="55"/>
      <c r="B746" s="57"/>
      <c r="C746" s="4">
        <v>16</v>
      </c>
      <c r="D746" s="3">
        <v>9.8000000000000007</v>
      </c>
      <c r="E746" s="13"/>
    </row>
    <row r="747" spans="1:19">
      <c r="A747" s="55"/>
      <c r="B747" s="57"/>
      <c r="C747" s="4">
        <v>15</v>
      </c>
      <c r="D747" s="3">
        <v>6.6</v>
      </c>
      <c r="E747" s="13"/>
    </row>
    <row r="748" spans="1:19">
      <c r="A748" s="55"/>
      <c r="B748" s="57"/>
      <c r="C748" s="4">
        <v>14</v>
      </c>
      <c r="D748" s="4">
        <v>5.9</v>
      </c>
      <c r="E748" s="12"/>
      <c r="I748" s="17" t="s">
        <v>6</v>
      </c>
      <c r="J748" s="18" t="s">
        <v>7</v>
      </c>
      <c r="K748" s="18" t="s">
        <v>8</v>
      </c>
      <c r="L748" s="19" t="s">
        <v>9</v>
      </c>
      <c r="M748" s="49" t="s">
        <v>10</v>
      </c>
      <c r="N748" s="49"/>
      <c r="O748" s="49" t="s">
        <v>11</v>
      </c>
      <c r="P748" s="49"/>
    </row>
    <row r="749" spans="1:19">
      <c r="A749" s="55"/>
      <c r="B749" s="57"/>
      <c r="C749" s="4">
        <v>13</v>
      </c>
      <c r="D749" s="4">
        <v>7.6</v>
      </c>
      <c r="E749" s="12"/>
      <c r="I749" s="20" t="s">
        <v>13</v>
      </c>
      <c r="J749" s="20" t="s">
        <v>14</v>
      </c>
      <c r="K749" s="20" t="s">
        <v>15</v>
      </c>
      <c r="L749" s="21" t="s">
        <v>16</v>
      </c>
      <c r="M749" s="20" t="s">
        <v>17</v>
      </c>
      <c r="N749" s="20" t="s">
        <v>18</v>
      </c>
      <c r="O749" s="20" t="s">
        <v>17</v>
      </c>
      <c r="P749" s="20" t="s">
        <v>18</v>
      </c>
    </row>
    <row r="750" spans="1:19">
      <c r="A750" s="55"/>
      <c r="B750" s="57"/>
      <c r="C750" s="4">
        <v>12</v>
      </c>
      <c r="D750" s="4">
        <v>6.8</v>
      </c>
      <c r="E750" s="12"/>
      <c r="I750" s="22">
        <v>44</v>
      </c>
      <c r="J750" s="22">
        <v>34</v>
      </c>
      <c r="K750" s="22">
        <v>34.5</v>
      </c>
      <c r="L750" s="22">
        <f>K750-J750</f>
        <v>0.5</v>
      </c>
      <c r="M750" s="22"/>
      <c r="N750" s="22" t="s">
        <v>20</v>
      </c>
      <c r="O750" s="22"/>
      <c r="P750" s="22"/>
      <c r="Q750" s="52" t="s">
        <v>21</v>
      </c>
      <c r="R750" s="52"/>
      <c r="S750" s="52"/>
    </row>
    <row r="751" spans="1:19">
      <c r="A751" s="55"/>
      <c r="B751" s="57"/>
      <c r="C751" s="4">
        <v>11</v>
      </c>
      <c r="D751" s="4">
        <v>7.3</v>
      </c>
      <c r="E751" s="12"/>
      <c r="I751" s="23">
        <v>44</v>
      </c>
      <c r="J751" s="23">
        <v>34</v>
      </c>
      <c r="K751" s="23">
        <v>34.5</v>
      </c>
      <c r="L751" s="23">
        <f>K751-J751</f>
        <v>0.5</v>
      </c>
      <c r="M751" s="23"/>
      <c r="N751" s="23" t="s">
        <v>20</v>
      </c>
      <c r="O751" s="23"/>
      <c r="P751" s="23"/>
      <c r="Q751" s="53" t="s">
        <v>24</v>
      </c>
      <c r="R751" s="53"/>
      <c r="S751" s="53"/>
    </row>
    <row r="752" spans="1:19">
      <c r="A752" s="55"/>
      <c r="B752" s="57"/>
      <c r="C752" s="4">
        <v>21</v>
      </c>
      <c r="D752" s="4">
        <v>7.7</v>
      </c>
      <c r="E752" s="12"/>
    </row>
    <row r="753" spans="1:19">
      <c r="A753" s="55"/>
      <c r="B753" s="57"/>
      <c r="C753" s="4">
        <v>22</v>
      </c>
      <c r="D753" s="4">
        <v>7</v>
      </c>
      <c r="E753" s="12"/>
      <c r="I753" s="17" t="s">
        <v>6</v>
      </c>
      <c r="J753" s="18" t="s">
        <v>7</v>
      </c>
      <c r="K753" s="18" t="s">
        <v>8</v>
      </c>
      <c r="L753" s="19" t="s">
        <v>9</v>
      </c>
      <c r="M753" s="49" t="s">
        <v>10</v>
      </c>
      <c r="N753" s="49"/>
      <c r="O753" s="49" t="s">
        <v>11</v>
      </c>
      <c r="P753" s="49"/>
      <c r="Q753" s="50" t="s">
        <v>27</v>
      </c>
      <c r="R753" s="51"/>
    </row>
    <row r="754" spans="1:19">
      <c r="A754" s="55"/>
      <c r="B754" s="57"/>
      <c r="C754" s="4">
        <v>23</v>
      </c>
      <c r="D754" s="4">
        <v>7.6</v>
      </c>
      <c r="E754" s="12"/>
      <c r="I754" s="24" t="s">
        <v>29</v>
      </c>
      <c r="J754" s="24" t="s">
        <v>30</v>
      </c>
      <c r="K754" s="24" t="s">
        <v>31</v>
      </c>
      <c r="L754" s="8" t="s">
        <v>16</v>
      </c>
      <c r="M754" s="24" t="s">
        <v>17</v>
      </c>
      <c r="N754" s="24" t="s">
        <v>18</v>
      </c>
      <c r="O754" s="24" t="s">
        <v>17</v>
      </c>
      <c r="P754" s="24" t="s">
        <v>18</v>
      </c>
    </row>
    <row r="755" spans="1:19">
      <c r="A755" s="55"/>
      <c r="B755" s="57"/>
      <c r="C755" s="4">
        <v>24</v>
      </c>
      <c r="D755" s="4">
        <v>6.6</v>
      </c>
      <c r="E755" s="12"/>
      <c r="I755" s="24">
        <v>34.5</v>
      </c>
      <c r="J755" s="24">
        <v>44.7</v>
      </c>
      <c r="K755" s="24">
        <v>44</v>
      </c>
      <c r="L755" s="24">
        <f>K755-J755</f>
        <v>-0.70000000000000284</v>
      </c>
      <c r="M755" s="24"/>
      <c r="N755" s="24"/>
      <c r="O755" s="24" t="s">
        <v>20</v>
      </c>
      <c r="P755" s="24"/>
    </row>
    <row r="756" spans="1:19">
      <c r="A756" s="55"/>
      <c r="B756" s="57"/>
      <c r="C756" s="4">
        <v>25</v>
      </c>
      <c r="D756" s="4">
        <v>6.2</v>
      </c>
      <c r="E756" s="12"/>
      <c r="I756" s="24">
        <v>34.5</v>
      </c>
      <c r="J756" s="24">
        <v>44.5</v>
      </c>
      <c r="K756" s="24">
        <v>44</v>
      </c>
      <c r="L756" s="24">
        <f>K756-J756</f>
        <v>-0.5</v>
      </c>
    </row>
    <row r="757" spans="1:19">
      <c r="A757" s="55"/>
      <c r="B757" s="57"/>
      <c r="C757" s="4">
        <v>26</v>
      </c>
      <c r="D757" s="4">
        <v>8.8000000000000007</v>
      </c>
      <c r="E757" s="12"/>
    </row>
    <row r="758" spans="1:19">
      <c r="A758" s="56"/>
      <c r="B758" s="57"/>
      <c r="C758" s="4">
        <v>27</v>
      </c>
      <c r="D758" s="4"/>
      <c r="E758" s="12"/>
    </row>
    <row r="759" spans="1:19">
      <c r="A759" s="54">
        <v>55</v>
      </c>
      <c r="B759" s="57" t="s">
        <v>32</v>
      </c>
      <c r="C759" s="4">
        <v>17</v>
      </c>
      <c r="D759" s="3"/>
      <c r="E759" s="13"/>
    </row>
    <row r="760" spans="1:19">
      <c r="A760" s="55"/>
      <c r="B760" s="57"/>
      <c r="C760" s="4">
        <v>16</v>
      </c>
      <c r="D760" s="3">
        <v>9.5</v>
      </c>
      <c r="E760" s="13"/>
    </row>
    <row r="761" spans="1:19">
      <c r="A761" s="55"/>
      <c r="B761" s="57"/>
      <c r="C761" s="4">
        <v>15</v>
      </c>
      <c r="D761" s="3">
        <v>6</v>
      </c>
      <c r="E761" s="13"/>
    </row>
    <row r="762" spans="1:19">
      <c r="A762" s="55"/>
      <c r="B762" s="57"/>
      <c r="C762" s="4">
        <v>14</v>
      </c>
      <c r="D762" s="4">
        <v>6.7</v>
      </c>
      <c r="E762" s="12"/>
    </row>
    <row r="763" spans="1:19">
      <c r="A763" s="55"/>
      <c r="B763" s="57"/>
      <c r="C763" s="4">
        <v>13</v>
      </c>
      <c r="D763" s="4">
        <v>6.9</v>
      </c>
      <c r="E763" s="12"/>
      <c r="I763" s="17" t="s">
        <v>6</v>
      </c>
      <c r="J763" s="18" t="s">
        <v>7</v>
      </c>
      <c r="K763" s="18" t="s">
        <v>8</v>
      </c>
      <c r="L763" s="19" t="s">
        <v>9</v>
      </c>
      <c r="M763" s="49" t="s">
        <v>10</v>
      </c>
      <c r="N763" s="49"/>
      <c r="O763" s="49" t="s">
        <v>11</v>
      </c>
      <c r="P763" s="49"/>
    </row>
    <row r="764" spans="1:19">
      <c r="A764" s="55"/>
      <c r="B764" s="57"/>
      <c r="C764" s="4">
        <v>12</v>
      </c>
      <c r="D764" s="4">
        <v>6</v>
      </c>
      <c r="E764" s="12"/>
      <c r="I764" s="20" t="s">
        <v>13</v>
      </c>
      <c r="J764" s="20" t="s">
        <v>14</v>
      </c>
      <c r="K764" s="20" t="s">
        <v>15</v>
      </c>
      <c r="L764" s="21" t="s">
        <v>16</v>
      </c>
      <c r="M764" s="20" t="s">
        <v>17</v>
      </c>
      <c r="N764" s="20" t="s">
        <v>18</v>
      </c>
      <c r="O764" s="20" t="s">
        <v>17</v>
      </c>
      <c r="P764" s="20" t="s">
        <v>18</v>
      </c>
    </row>
    <row r="765" spans="1:19">
      <c r="A765" s="55"/>
      <c r="B765" s="57"/>
      <c r="C765" s="4">
        <v>11</v>
      </c>
      <c r="D765" s="4">
        <v>8</v>
      </c>
      <c r="E765" s="12"/>
      <c r="I765" s="22">
        <v>42.7</v>
      </c>
      <c r="J765" s="22">
        <v>33.200000000000003</v>
      </c>
      <c r="K765" s="22">
        <v>36.200000000000003</v>
      </c>
      <c r="L765" s="22">
        <f>K765-J765</f>
        <v>3</v>
      </c>
      <c r="M765" s="22"/>
      <c r="N765" s="22" t="s">
        <v>20</v>
      </c>
      <c r="O765" s="22"/>
      <c r="P765" s="22"/>
      <c r="Q765" s="52" t="s">
        <v>21</v>
      </c>
      <c r="R765" s="52"/>
      <c r="S765" s="52"/>
    </row>
    <row r="766" spans="1:19">
      <c r="A766" s="55"/>
      <c r="B766" s="57"/>
      <c r="C766" s="4">
        <v>21</v>
      </c>
      <c r="D766" s="4">
        <v>8</v>
      </c>
      <c r="E766" s="12"/>
      <c r="I766" s="23">
        <v>42.7</v>
      </c>
      <c r="J766" s="23">
        <v>33</v>
      </c>
      <c r="K766" s="23">
        <v>36.200000000000003</v>
      </c>
      <c r="L766" s="23">
        <f>K766-J766</f>
        <v>3.2000000000000028</v>
      </c>
      <c r="M766" s="23"/>
      <c r="N766" s="23" t="s">
        <v>20</v>
      </c>
      <c r="O766" s="23"/>
      <c r="P766" s="23"/>
      <c r="Q766" s="53" t="s">
        <v>24</v>
      </c>
      <c r="R766" s="53"/>
      <c r="S766" s="53"/>
    </row>
    <row r="767" spans="1:19">
      <c r="A767" s="55"/>
      <c r="B767" s="57"/>
      <c r="C767" s="4">
        <v>22</v>
      </c>
      <c r="D767" s="4">
        <v>6.2</v>
      </c>
      <c r="E767" s="12"/>
    </row>
    <row r="768" spans="1:19">
      <c r="A768" s="55"/>
      <c r="B768" s="57"/>
      <c r="C768" s="4">
        <v>23</v>
      </c>
      <c r="D768" s="4">
        <v>7.6</v>
      </c>
      <c r="E768" s="12"/>
      <c r="I768" s="17" t="s">
        <v>6</v>
      </c>
      <c r="J768" s="18" t="s">
        <v>7</v>
      </c>
      <c r="K768" s="18" t="s">
        <v>8</v>
      </c>
      <c r="L768" s="19" t="s">
        <v>9</v>
      </c>
      <c r="M768" s="49" t="s">
        <v>10</v>
      </c>
      <c r="N768" s="49"/>
      <c r="O768" s="49" t="s">
        <v>11</v>
      </c>
      <c r="P768" s="49"/>
      <c r="Q768" s="50" t="s">
        <v>27</v>
      </c>
      <c r="R768" s="51"/>
    </row>
    <row r="769" spans="1:19">
      <c r="A769" s="55"/>
      <c r="B769" s="57"/>
      <c r="C769" s="4">
        <v>24</v>
      </c>
      <c r="D769" s="4">
        <v>6.5</v>
      </c>
      <c r="E769" s="12"/>
      <c r="I769" s="24" t="s">
        <v>29</v>
      </c>
      <c r="J769" s="24" t="s">
        <v>30</v>
      </c>
      <c r="K769" s="24" t="s">
        <v>31</v>
      </c>
      <c r="L769" s="8" t="s">
        <v>16</v>
      </c>
      <c r="M769" s="24" t="s">
        <v>17</v>
      </c>
      <c r="N769" s="24" t="s">
        <v>18</v>
      </c>
      <c r="O769" s="24" t="s">
        <v>17</v>
      </c>
      <c r="P769" s="24" t="s">
        <v>18</v>
      </c>
    </row>
    <row r="770" spans="1:19">
      <c r="A770" s="55"/>
      <c r="B770" s="57"/>
      <c r="C770" s="4">
        <v>25</v>
      </c>
      <c r="D770" s="4">
        <v>6</v>
      </c>
      <c r="E770" s="12"/>
      <c r="I770" s="24">
        <v>36.200000000000003</v>
      </c>
      <c r="J770" s="24">
        <v>46.9</v>
      </c>
      <c r="K770" s="24">
        <v>42.7</v>
      </c>
      <c r="L770" s="24">
        <f>K770-J770</f>
        <v>-4.1999999999999957</v>
      </c>
      <c r="M770" s="24"/>
      <c r="N770" s="24"/>
      <c r="O770" s="24" t="s">
        <v>20</v>
      </c>
      <c r="P770" s="24"/>
    </row>
    <row r="771" spans="1:19">
      <c r="A771" s="55"/>
      <c r="B771" s="57"/>
      <c r="C771" s="4">
        <v>26</v>
      </c>
      <c r="D771" s="4">
        <v>9.6999999999999993</v>
      </c>
      <c r="E771" s="12"/>
      <c r="I771" s="24">
        <v>36.200000000000003</v>
      </c>
      <c r="J771" s="24">
        <v>47</v>
      </c>
      <c r="K771" s="24">
        <v>42.7</v>
      </c>
      <c r="L771" s="24">
        <f>K771-J771</f>
        <v>-4.2999999999999972</v>
      </c>
    </row>
    <row r="772" spans="1:19">
      <c r="A772" s="56"/>
      <c r="B772" s="57"/>
      <c r="C772" s="4">
        <v>27</v>
      </c>
      <c r="D772" s="4"/>
      <c r="E772" s="12"/>
    </row>
    <row r="773" spans="1:19">
      <c r="A773" s="54">
        <v>56</v>
      </c>
      <c r="B773" s="57" t="s">
        <v>5</v>
      </c>
      <c r="C773" s="4">
        <v>17</v>
      </c>
      <c r="D773" s="3"/>
      <c r="E773" s="13"/>
    </row>
    <row r="774" spans="1:19">
      <c r="A774" s="55"/>
      <c r="B774" s="57"/>
      <c r="C774" s="4">
        <v>16</v>
      </c>
      <c r="D774" s="3">
        <v>9.1999999999999993</v>
      </c>
      <c r="E774" s="13"/>
    </row>
    <row r="775" spans="1:19">
      <c r="A775" s="55"/>
      <c r="B775" s="57"/>
      <c r="C775" s="4">
        <v>15</v>
      </c>
      <c r="D775" s="3">
        <v>6.2</v>
      </c>
      <c r="E775" s="13"/>
    </row>
    <row r="776" spans="1:19">
      <c r="A776" s="55"/>
      <c r="B776" s="57"/>
      <c r="C776" s="4">
        <v>14</v>
      </c>
      <c r="D776" s="4">
        <v>5.6</v>
      </c>
      <c r="E776" s="12"/>
    </row>
    <row r="777" spans="1:19">
      <c r="A777" s="55"/>
      <c r="B777" s="57"/>
      <c r="C777" s="4">
        <v>13</v>
      </c>
      <c r="D777" s="4">
        <v>8.1</v>
      </c>
      <c r="E777" s="12"/>
      <c r="I777" s="17" t="s">
        <v>6</v>
      </c>
      <c r="J777" s="18" t="s">
        <v>7</v>
      </c>
      <c r="K777" s="18" t="s">
        <v>8</v>
      </c>
      <c r="L777" s="19" t="s">
        <v>9</v>
      </c>
      <c r="M777" s="49" t="s">
        <v>10</v>
      </c>
      <c r="N777" s="49"/>
      <c r="O777" s="49" t="s">
        <v>11</v>
      </c>
      <c r="P777" s="49"/>
    </row>
    <row r="778" spans="1:19">
      <c r="A778" s="55"/>
      <c r="B778" s="57"/>
      <c r="C778" s="4">
        <v>12</v>
      </c>
      <c r="D778" s="4">
        <v>6.2</v>
      </c>
      <c r="E778" s="12"/>
      <c r="I778" s="20" t="s">
        <v>13</v>
      </c>
      <c r="J778" s="20" t="s">
        <v>14</v>
      </c>
      <c r="K778" s="20" t="s">
        <v>15</v>
      </c>
      <c r="L778" s="21" t="s">
        <v>16</v>
      </c>
      <c r="M778" s="20" t="s">
        <v>17</v>
      </c>
      <c r="N778" s="20" t="s">
        <v>18</v>
      </c>
      <c r="O778" s="20" t="s">
        <v>17</v>
      </c>
      <c r="P778" s="20" t="s">
        <v>18</v>
      </c>
    </row>
    <row r="779" spans="1:19">
      <c r="A779" s="55"/>
      <c r="B779" s="57"/>
      <c r="C779" s="4">
        <v>11</v>
      </c>
      <c r="D779" s="4">
        <v>8.4</v>
      </c>
      <c r="E779" s="12"/>
      <c r="I779" s="22">
        <v>45.1</v>
      </c>
      <c r="J779" s="22">
        <v>34.700000000000003</v>
      </c>
      <c r="K779" s="22">
        <v>32.1</v>
      </c>
      <c r="L779" s="22">
        <f>K779-J779</f>
        <v>-2.6000000000000014</v>
      </c>
      <c r="M779" s="22"/>
      <c r="N779" s="22"/>
      <c r="O779" s="22"/>
      <c r="P779" s="22" t="s">
        <v>20</v>
      </c>
      <c r="Q779" s="52" t="s">
        <v>21</v>
      </c>
      <c r="R779" s="52"/>
      <c r="S779" s="52"/>
    </row>
    <row r="780" spans="1:19">
      <c r="A780" s="55"/>
      <c r="B780" s="57"/>
      <c r="C780" s="4">
        <v>21</v>
      </c>
      <c r="D780" s="4">
        <v>8.4</v>
      </c>
      <c r="E780" s="12"/>
      <c r="I780" s="23">
        <v>45.1</v>
      </c>
      <c r="J780" s="23">
        <v>34.799999999999997</v>
      </c>
      <c r="K780" s="23">
        <v>32.1</v>
      </c>
      <c r="L780" s="23">
        <f>K780-J780</f>
        <v>-2.6999999999999957</v>
      </c>
      <c r="M780" s="23"/>
      <c r="N780" s="23"/>
      <c r="O780" s="23"/>
      <c r="P780" s="23" t="s">
        <v>20</v>
      </c>
      <c r="Q780" s="53" t="s">
        <v>24</v>
      </c>
      <c r="R780" s="53"/>
      <c r="S780" s="53"/>
    </row>
    <row r="781" spans="1:19">
      <c r="A781" s="55"/>
      <c r="B781" s="57"/>
      <c r="C781" s="4">
        <v>22</v>
      </c>
      <c r="D781" s="4">
        <v>6.5</v>
      </c>
      <c r="E781" s="12"/>
    </row>
    <row r="782" spans="1:19">
      <c r="A782" s="55"/>
      <c r="B782" s="57"/>
      <c r="C782" s="4">
        <v>23</v>
      </c>
      <c r="D782" s="4">
        <v>7.5</v>
      </c>
      <c r="E782" s="12"/>
      <c r="I782" s="17" t="s">
        <v>6</v>
      </c>
      <c r="J782" s="18" t="s">
        <v>7</v>
      </c>
      <c r="K782" s="18" t="s">
        <v>8</v>
      </c>
      <c r="L782" s="19" t="s">
        <v>9</v>
      </c>
      <c r="M782" s="49" t="s">
        <v>10</v>
      </c>
      <c r="N782" s="49"/>
      <c r="O782" s="49" t="s">
        <v>11</v>
      </c>
      <c r="P782" s="49"/>
      <c r="Q782" s="50" t="s">
        <v>27</v>
      </c>
      <c r="R782" s="51"/>
    </row>
    <row r="783" spans="1:19">
      <c r="A783" s="55"/>
      <c r="B783" s="57"/>
      <c r="C783" s="4">
        <v>24</v>
      </c>
      <c r="D783" s="4">
        <v>6.4</v>
      </c>
      <c r="E783" s="12"/>
      <c r="I783" s="24" t="s">
        <v>29</v>
      </c>
      <c r="J783" s="24" t="s">
        <v>30</v>
      </c>
      <c r="K783" s="24" t="s">
        <v>31</v>
      </c>
      <c r="L783" s="8" t="s">
        <v>16</v>
      </c>
      <c r="M783" s="24" t="s">
        <v>17</v>
      </c>
      <c r="N783" s="24" t="s">
        <v>18</v>
      </c>
      <c r="O783" s="24" t="s">
        <v>17</v>
      </c>
      <c r="P783" s="24" t="s">
        <v>18</v>
      </c>
    </row>
    <row r="784" spans="1:19">
      <c r="A784" s="55"/>
      <c r="B784" s="57"/>
      <c r="C784" s="4">
        <v>25</v>
      </c>
      <c r="D784" s="4">
        <v>5.9</v>
      </c>
      <c r="E784" s="12"/>
      <c r="I784" s="24">
        <v>32.1</v>
      </c>
      <c r="J784" s="24">
        <v>41.6</v>
      </c>
      <c r="K784" s="24">
        <v>45.1</v>
      </c>
      <c r="L784" s="24">
        <f>K784-J784</f>
        <v>3.5</v>
      </c>
      <c r="M784" s="24" t="s">
        <v>20</v>
      </c>
      <c r="N784" s="24"/>
      <c r="O784" s="24"/>
      <c r="P784" s="24"/>
    </row>
    <row r="785" spans="1:19">
      <c r="A785" s="55"/>
      <c r="B785" s="57"/>
      <c r="C785" s="4">
        <v>26</v>
      </c>
      <c r="D785" s="4">
        <v>9.3000000000000007</v>
      </c>
      <c r="E785" s="12"/>
      <c r="I785" s="24">
        <v>32.1</v>
      </c>
      <c r="J785" s="24">
        <v>41.5</v>
      </c>
      <c r="K785" s="24">
        <v>45.1</v>
      </c>
      <c r="L785" s="24">
        <f>K785-J785</f>
        <v>3.6000000000000014</v>
      </c>
    </row>
    <row r="786" spans="1:19">
      <c r="A786" s="56"/>
      <c r="B786" s="57"/>
      <c r="C786" s="4">
        <v>27</v>
      </c>
      <c r="D786" s="4"/>
      <c r="E786" s="12"/>
    </row>
    <row r="787" spans="1:19">
      <c r="A787" s="54">
        <v>57</v>
      </c>
      <c r="B787" s="57" t="s">
        <v>5</v>
      </c>
      <c r="C787" s="4">
        <v>17</v>
      </c>
      <c r="D787" s="3"/>
      <c r="E787" s="13"/>
    </row>
    <row r="788" spans="1:19">
      <c r="A788" s="55"/>
      <c r="B788" s="57"/>
      <c r="C788" s="4">
        <v>16</v>
      </c>
      <c r="D788" s="9">
        <v>11.4</v>
      </c>
      <c r="E788" s="14"/>
    </row>
    <row r="789" spans="1:19">
      <c r="A789" s="55"/>
      <c r="B789" s="57"/>
      <c r="C789" s="4">
        <v>15</v>
      </c>
      <c r="D789" s="10">
        <v>6.8</v>
      </c>
      <c r="E789" s="14"/>
    </row>
    <row r="790" spans="1:19">
      <c r="A790" s="55"/>
      <c r="B790" s="57"/>
      <c r="C790" s="4">
        <v>14</v>
      </c>
      <c r="D790" s="11">
        <v>7.5</v>
      </c>
      <c r="E790" s="15"/>
    </row>
    <row r="791" spans="1:19">
      <c r="A791" s="55"/>
      <c r="B791" s="57"/>
      <c r="C791" s="4">
        <v>13</v>
      </c>
      <c r="D791" s="11">
        <v>8</v>
      </c>
      <c r="E791" s="15"/>
      <c r="I791" s="17" t="s">
        <v>6</v>
      </c>
      <c r="J791" s="18" t="s">
        <v>7</v>
      </c>
      <c r="K791" s="18" t="s">
        <v>8</v>
      </c>
      <c r="L791" s="19" t="s">
        <v>9</v>
      </c>
      <c r="M791" s="49" t="s">
        <v>10</v>
      </c>
      <c r="N791" s="49"/>
      <c r="O791" s="49" t="s">
        <v>11</v>
      </c>
      <c r="P791" s="49"/>
    </row>
    <row r="792" spans="1:19">
      <c r="A792" s="55"/>
      <c r="B792" s="57"/>
      <c r="C792" s="4">
        <v>12</v>
      </c>
      <c r="D792" s="11">
        <v>6.5</v>
      </c>
      <c r="E792" s="15"/>
      <c r="I792" s="20" t="s">
        <v>13</v>
      </c>
      <c r="J792" s="20" t="s">
        <v>14</v>
      </c>
      <c r="K792" s="20" t="s">
        <v>15</v>
      </c>
      <c r="L792" s="21" t="s">
        <v>16</v>
      </c>
      <c r="M792" s="20" t="s">
        <v>17</v>
      </c>
      <c r="N792" s="20" t="s">
        <v>18</v>
      </c>
      <c r="O792" s="20" t="s">
        <v>17</v>
      </c>
      <c r="P792" s="20" t="s">
        <v>18</v>
      </c>
    </row>
    <row r="793" spans="1:19">
      <c r="A793" s="55"/>
      <c r="B793" s="57"/>
      <c r="C793" s="4">
        <v>11</v>
      </c>
      <c r="D793" s="11" t="s">
        <v>38</v>
      </c>
      <c r="E793" s="15"/>
      <c r="I793" s="22">
        <v>38.299999999999997</v>
      </c>
      <c r="J793" s="22">
        <v>30.9</v>
      </c>
      <c r="K793" s="22">
        <v>34.299999999999997</v>
      </c>
      <c r="L793" s="22">
        <f>K793-J793</f>
        <v>3.3999999999999986</v>
      </c>
      <c r="M793" s="22"/>
      <c r="N793" s="22" t="s">
        <v>20</v>
      </c>
      <c r="O793" s="22"/>
      <c r="P793" s="22"/>
      <c r="Q793" s="52" t="s">
        <v>21</v>
      </c>
      <c r="R793" s="52"/>
      <c r="S793" s="52"/>
    </row>
    <row r="794" spans="1:19">
      <c r="A794" s="55"/>
      <c r="B794" s="57"/>
      <c r="C794" s="4">
        <v>21</v>
      </c>
      <c r="D794" s="11">
        <v>9</v>
      </c>
      <c r="E794" s="15"/>
      <c r="I794" s="23">
        <v>38.299999999999997</v>
      </c>
      <c r="J794" s="23">
        <v>29.6</v>
      </c>
      <c r="K794" s="23">
        <v>34.299999999999997</v>
      </c>
      <c r="L794" s="23">
        <f>K794-J794</f>
        <v>4.6999999999999957</v>
      </c>
      <c r="M794" s="23"/>
      <c r="N794" s="23" t="s">
        <v>20</v>
      </c>
      <c r="O794" s="23"/>
      <c r="P794" s="23"/>
      <c r="Q794" s="53" t="s">
        <v>24</v>
      </c>
      <c r="R794" s="53"/>
      <c r="S794" s="53"/>
    </row>
    <row r="795" spans="1:19">
      <c r="A795" s="55"/>
      <c r="B795" s="57"/>
      <c r="C795" s="4">
        <v>22</v>
      </c>
      <c r="D795" s="11">
        <v>6.8</v>
      </c>
      <c r="E795" s="15"/>
    </row>
    <row r="796" spans="1:19">
      <c r="A796" s="55"/>
      <c r="B796" s="57"/>
      <c r="C796" s="4">
        <v>23</v>
      </c>
      <c r="D796" s="11">
        <v>8</v>
      </c>
      <c r="E796" s="15"/>
      <c r="I796" s="17" t="s">
        <v>6</v>
      </c>
      <c r="J796" s="18" t="s">
        <v>7</v>
      </c>
      <c r="K796" s="18" t="s">
        <v>8</v>
      </c>
      <c r="L796" s="19" t="s">
        <v>9</v>
      </c>
      <c r="M796" s="49" t="s">
        <v>10</v>
      </c>
      <c r="N796" s="49"/>
      <c r="O796" s="49" t="s">
        <v>11</v>
      </c>
      <c r="P796" s="49"/>
      <c r="Q796" s="50" t="s">
        <v>27</v>
      </c>
      <c r="R796" s="51"/>
    </row>
    <row r="797" spans="1:19">
      <c r="A797" s="55"/>
      <c r="B797" s="57"/>
      <c r="C797" s="4">
        <v>24</v>
      </c>
      <c r="D797" s="11">
        <v>6.5</v>
      </c>
      <c r="E797" s="15"/>
      <c r="I797" s="24" t="s">
        <v>29</v>
      </c>
      <c r="J797" s="24" t="s">
        <v>30</v>
      </c>
      <c r="K797" s="24" t="s">
        <v>31</v>
      </c>
      <c r="L797" s="8" t="s">
        <v>16</v>
      </c>
      <c r="M797" s="24" t="s">
        <v>17</v>
      </c>
      <c r="N797" s="24" t="s">
        <v>18</v>
      </c>
      <c r="O797" s="24" t="s">
        <v>17</v>
      </c>
      <c r="P797" s="24" t="s">
        <v>18</v>
      </c>
    </row>
    <row r="798" spans="1:19">
      <c r="A798" s="55"/>
      <c r="B798" s="57"/>
      <c r="C798" s="4">
        <v>25</v>
      </c>
      <c r="D798" s="11">
        <v>6</v>
      </c>
      <c r="E798" s="15"/>
      <c r="I798" s="24">
        <v>34.299999999999997</v>
      </c>
      <c r="J798" s="24">
        <v>44.4</v>
      </c>
      <c r="K798" s="24">
        <v>38.299999999999997</v>
      </c>
      <c r="L798" s="24">
        <f>K798-J798</f>
        <v>-6.1000000000000014</v>
      </c>
      <c r="M798" s="24"/>
      <c r="N798" s="24"/>
      <c r="O798" s="24" t="s">
        <v>20</v>
      </c>
      <c r="P798" s="24"/>
    </row>
    <row r="799" spans="1:19">
      <c r="A799" s="55"/>
      <c r="B799" s="57"/>
      <c r="C799" s="4">
        <v>26</v>
      </c>
      <c r="D799" s="11">
        <v>11</v>
      </c>
      <c r="E799" s="15"/>
      <c r="I799" s="24">
        <v>34.299999999999997</v>
      </c>
      <c r="J799" s="24">
        <v>44.5</v>
      </c>
      <c r="K799" s="24">
        <v>38.299999999999997</v>
      </c>
      <c r="L799" s="24">
        <f>K799-J799</f>
        <v>-6.2000000000000028</v>
      </c>
    </row>
    <row r="800" spans="1:19">
      <c r="A800" s="56"/>
      <c r="B800" s="57"/>
      <c r="C800" s="4">
        <v>27</v>
      </c>
      <c r="D800" s="4"/>
      <c r="E800" s="12"/>
    </row>
    <row r="801" spans="1:19">
      <c r="A801" s="54">
        <v>58</v>
      </c>
      <c r="B801" s="57" t="s">
        <v>32</v>
      </c>
      <c r="C801" s="4">
        <v>17</v>
      </c>
      <c r="D801" s="3"/>
      <c r="E801" s="13"/>
    </row>
    <row r="802" spans="1:19">
      <c r="A802" s="55"/>
      <c r="B802" s="57"/>
      <c r="C802" s="4">
        <v>16</v>
      </c>
      <c r="D802" s="3">
        <v>10.1</v>
      </c>
      <c r="E802" s="13"/>
    </row>
    <row r="803" spans="1:19">
      <c r="A803" s="55"/>
      <c r="B803" s="57"/>
      <c r="C803" s="4">
        <v>15</v>
      </c>
      <c r="D803" s="3">
        <v>6.8</v>
      </c>
      <c r="E803" s="13"/>
    </row>
    <row r="804" spans="1:19">
      <c r="A804" s="55"/>
      <c r="B804" s="57"/>
      <c r="C804" s="4">
        <v>14</v>
      </c>
      <c r="D804" s="4">
        <v>6.7</v>
      </c>
      <c r="E804" s="12"/>
    </row>
    <row r="805" spans="1:19">
      <c r="A805" s="55"/>
      <c r="B805" s="57"/>
      <c r="C805" s="4">
        <v>13</v>
      </c>
      <c r="D805" s="4">
        <v>7.7</v>
      </c>
      <c r="E805" s="12"/>
      <c r="I805" s="17" t="s">
        <v>6</v>
      </c>
      <c r="J805" s="18" t="s">
        <v>7</v>
      </c>
      <c r="K805" s="18" t="s">
        <v>8</v>
      </c>
      <c r="L805" s="19" t="s">
        <v>9</v>
      </c>
      <c r="M805" s="49" t="s">
        <v>10</v>
      </c>
      <c r="N805" s="49"/>
      <c r="O805" s="49" t="s">
        <v>11</v>
      </c>
      <c r="P805" s="49"/>
    </row>
    <row r="806" spans="1:19">
      <c r="A806" s="55"/>
      <c r="B806" s="57"/>
      <c r="C806" s="4">
        <v>12</v>
      </c>
      <c r="D806" s="4">
        <v>7.1</v>
      </c>
      <c r="E806" s="12"/>
      <c r="I806" s="20" t="s">
        <v>13</v>
      </c>
      <c r="J806" s="20" t="s">
        <v>14</v>
      </c>
      <c r="K806" s="20" t="s">
        <v>15</v>
      </c>
      <c r="L806" s="21" t="s">
        <v>16</v>
      </c>
      <c r="M806" s="20" t="s">
        <v>17</v>
      </c>
      <c r="N806" s="20" t="s">
        <v>18</v>
      </c>
      <c r="O806" s="20" t="s">
        <v>17</v>
      </c>
      <c r="P806" s="20" t="s">
        <v>18</v>
      </c>
    </row>
    <row r="807" spans="1:19">
      <c r="A807" s="55"/>
      <c r="B807" s="57"/>
      <c r="C807" s="4">
        <v>11</v>
      </c>
      <c r="D807" s="4">
        <v>8.1999999999999993</v>
      </c>
      <c r="E807" s="12"/>
      <c r="I807" s="22">
        <v>46.2</v>
      </c>
      <c r="J807" s="22">
        <v>35.5</v>
      </c>
      <c r="K807" s="22">
        <v>34.299999999999997</v>
      </c>
      <c r="L807" s="22">
        <f>K807-J807</f>
        <v>-1.2000000000000028</v>
      </c>
      <c r="M807" s="22"/>
      <c r="N807" s="22" t="s">
        <v>20</v>
      </c>
      <c r="O807" s="22"/>
      <c r="P807" s="22"/>
      <c r="Q807" s="52" t="s">
        <v>21</v>
      </c>
      <c r="R807" s="52"/>
      <c r="S807" s="52"/>
    </row>
    <row r="808" spans="1:19">
      <c r="A808" s="55"/>
      <c r="B808" s="57"/>
      <c r="C808" s="4">
        <v>21</v>
      </c>
      <c r="D808" s="4">
        <v>8.1</v>
      </c>
      <c r="E808" s="12"/>
      <c r="I808" s="23">
        <v>46.2</v>
      </c>
      <c r="J808" s="23">
        <v>35.700000000000003</v>
      </c>
      <c r="K808" s="23">
        <v>34.299999999999997</v>
      </c>
      <c r="L808" s="23">
        <f>K808-J808</f>
        <v>-1.4000000000000057</v>
      </c>
      <c r="M808" s="23"/>
      <c r="N808" s="23" t="s">
        <v>20</v>
      </c>
      <c r="O808" s="23"/>
      <c r="P808" s="23"/>
      <c r="Q808" s="53" t="s">
        <v>24</v>
      </c>
      <c r="R808" s="53"/>
      <c r="S808" s="53"/>
    </row>
    <row r="809" spans="1:19">
      <c r="A809" s="55"/>
      <c r="B809" s="57"/>
      <c r="C809" s="4">
        <v>22</v>
      </c>
      <c r="D809" s="4">
        <v>7.2</v>
      </c>
      <c r="E809" s="12"/>
    </row>
    <row r="810" spans="1:19">
      <c r="A810" s="55"/>
      <c r="B810" s="57"/>
      <c r="C810" s="4">
        <v>23</v>
      </c>
      <c r="D810" s="4">
        <v>7.9</v>
      </c>
      <c r="E810" s="12"/>
      <c r="I810" s="17" t="s">
        <v>6</v>
      </c>
      <c r="J810" s="18" t="s">
        <v>7</v>
      </c>
      <c r="K810" s="18" t="s">
        <v>8</v>
      </c>
      <c r="L810" s="19" t="s">
        <v>9</v>
      </c>
      <c r="M810" s="49" t="s">
        <v>10</v>
      </c>
      <c r="N810" s="49"/>
      <c r="O810" s="49" t="s">
        <v>11</v>
      </c>
      <c r="P810" s="49"/>
      <c r="Q810" s="50" t="s">
        <v>27</v>
      </c>
      <c r="R810" s="51"/>
    </row>
    <row r="811" spans="1:19">
      <c r="A811" s="55"/>
      <c r="B811" s="57"/>
      <c r="C811" s="4">
        <v>24</v>
      </c>
      <c r="D811" s="4">
        <v>7</v>
      </c>
      <c r="E811" s="12"/>
      <c r="I811" s="24" t="s">
        <v>29</v>
      </c>
      <c r="J811" s="24" t="s">
        <v>30</v>
      </c>
      <c r="K811" s="24" t="s">
        <v>31</v>
      </c>
      <c r="L811" s="8" t="s">
        <v>16</v>
      </c>
      <c r="M811" s="24" t="s">
        <v>17</v>
      </c>
      <c r="N811" s="24" t="s">
        <v>18</v>
      </c>
      <c r="O811" s="24" t="s">
        <v>17</v>
      </c>
      <c r="P811" s="24" t="s">
        <v>18</v>
      </c>
    </row>
    <row r="812" spans="1:19">
      <c r="A812" s="55"/>
      <c r="B812" s="57"/>
      <c r="C812" s="4">
        <v>25</v>
      </c>
      <c r="D812" s="4">
        <v>7</v>
      </c>
      <c r="E812" s="12"/>
      <c r="I812" s="24">
        <v>34.299999999999997</v>
      </c>
      <c r="J812" s="24">
        <v>44.4</v>
      </c>
      <c r="K812" s="24">
        <v>46.2</v>
      </c>
      <c r="L812" s="24">
        <f>K812-J812</f>
        <v>1.8000000000000043</v>
      </c>
      <c r="M812" s="24" t="s">
        <v>20</v>
      </c>
      <c r="N812" s="24"/>
      <c r="O812" s="24"/>
      <c r="P812" s="24"/>
    </row>
    <row r="813" spans="1:19">
      <c r="A813" s="55"/>
      <c r="B813" s="57"/>
      <c r="C813" s="4">
        <v>26</v>
      </c>
      <c r="D813" s="4">
        <v>9.6</v>
      </c>
      <c r="E813" s="12"/>
      <c r="I813" s="24">
        <v>34.299999999999997</v>
      </c>
      <c r="J813" s="24">
        <v>44.5</v>
      </c>
      <c r="K813" s="24">
        <v>46.2</v>
      </c>
      <c r="L813" s="24">
        <f>K813-J813</f>
        <v>1.7000000000000028</v>
      </c>
    </row>
    <row r="814" spans="1:19">
      <c r="A814" s="56"/>
      <c r="B814" s="57"/>
      <c r="C814" s="4">
        <v>27</v>
      </c>
      <c r="D814" s="4"/>
      <c r="E814" s="12"/>
    </row>
    <row r="815" spans="1:19">
      <c r="A815" s="54">
        <v>59</v>
      </c>
      <c r="B815" s="57" t="s">
        <v>32</v>
      </c>
      <c r="C815" s="4">
        <v>17</v>
      </c>
      <c r="D815" s="3"/>
      <c r="E815" s="13"/>
    </row>
    <row r="816" spans="1:19">
      <c r="A816" s="55"/>
      <c r="B816" s="57"/>
      <c r="C816" s="4">
        <v>16</v>
      </c>
      <c r="D816" s="9">
        <v>9.6</v>
      </c>
      <c r="E816" s="14"/>
    </row>
    <row r="817" spans="1:19">
      <c r="A817" s="55"/>
      <c r="B817" s="57"/>
      <c r="C817" s="4">
        <v>15</v>
      </c>
      <c r="D817" s="10">
        <v>7.3</v>
      </c>
      <c r="E817" s="14"/>
    </row>
    <row r="818" spans="1:19">
      <c r="A818" s="55"/>
      <c r="B818" s="57"/>
      <c r="C818" s="4">
        <v>14</v>
      </c>
      <c r="D818" s="11">
        <v>7.5</v>
      </c>
      <c r="E818" s="15"/>
    </row>
    <row r="819" spans="1:19">
      <c r="A819" s="55"/>
      <c r="B819" s="57"/>
      <c r="C819" s="4">
        <v>13</v>
      </c>
      <c r="D819" s="11">
        <v>8.4</v>
      </c>
      <c r="E819" s="15"/>
    </row>
    <row r="820" spans="1:19">
      <c r="A820" s="55"/>
      <c r="B820" s="57"/>
      <c r="C820" s="4">
        <v>12</v>
      </c>
      <c r="D820" s="11">
        <v>7.1</v>
      </c>
      <c r="E820" s="15"/>
    </row>
    <row r="821" spans="1:19">
      <c r="A821" s="55"/>
      <c r="B821" s="57"/>
      <c r="C821" s="4">
        <v>11</v>
      </c>
      <c r="D821" s="11">
        <v>8.3000000000000007</v>
      </c>
      <c r="E821" s="15"/>
      <c r="I821" s="17" t="s">
        <v>6</v>
      </c>
      <c r="J821" s="18" t="s">
        <v>7</v>
      </c>
      <c r="K821" s="18" t="s">
        <v>8</v>
      </c>
      <c r="L821" s="19" t="s">
        <v>9</v>
      </c>
      <c r="M821" s="49" t="s">
        <v>10</v>
      </c>
      <c r="N821" s="49"/>
      <c r="O821" s="49" t="s">
        <v>11</v>
      </c>
      <c r="P821" s="49"/>
    </row>
    <row r="822" spans="1:19">
      <c r="A822" s="55"/>
      <c r="B822" s="57"/>
      <c r="C822" s="4">
        <v>21</v>
      </c>
      <c r="D822" s="11">
        <v>8.1999999999999993</v>
      </c>
      <c r="E822" s="15"/>
      <c r="I822" s="20" t="s">
        <v>13</v>
      </c>
      <c r="J822" s="20" t="s">
        <v>14</v>
      </c>
      <c r="K822" s="20" t="s">
        <v>15</v>
      </c>
      <c r="L822" s="21" t="s">
        <v>16</v>
      </c>
      <c r="M822" s="20" t="s">
        <v>17</v>
      </c>
      <c r="N822" s="20" t="s">
        <v>18</v>
      </c>
      <c r="O822" s="20" t="s">
        <v>17</v>
      </c>
      <c r="P822" s="20" t="s">
        <v>18</v>
      </c>
    </row>
    <row r="823" spans="1:19">
      <c r="A823" s="55"/>
      <c r="B823" s="57"/>
      <c r="C823" s="4">
        <v>22</v>
      </c>
      <c r="D823" s="11">
        <v>6.9</v>
      </c>
      <c r="E823" s="15"/>
      <c r="I823" s="22">
        <v>47.2</v>
      </c>
      <c r="J823" s="22">
        <v>36.299999999999997</v>
      </c>
      <c r="K823" s="22">
        <v>40.1</v>
      </c>
      <c r="L823" s="22">
        <f>K823-J823</f>
        <v>3.8000000000000043</v>
      </c>
      <c r="M823" s="22"/>
      <c r="N823" s="22" t="s">
        <v>20</v>
      </c>
      <c r="O823" s="22"/>
      <c r="P823" s="22"/>
      <c r="Q823" s="52" t="s">
        <v>21</v>
      </c>
      <c r="R823" s="52"/>
      <c r="S823" s="52"/>
    </row>
    <row r="824" spans="1:19">
      <c r="A824" s="55"/>
      <c r="B824" s="57"/>
      <c r="C824" s="4">
        <v>23</v>
      </c>
      <c r="D824" s="11">
        <v>8.3000000000000007</v>
      </c>
      <c r="E824" s="15"/>
      <c r="I824" s="23">
        <v>47.2</v>
      </c>
      <c r="J824" s="23">
        <v>36.4</v>
      </c>
      <c r="K824" s="23">
        <v>40.1</v>
      </c>
      <c r="L824" s="23">
        <f>K824-J824</f>
        <v>3.7000000000000028</v>
      </c>
      <c r="M824" s="23"/>
      <c r="N824" s="23" t="s">
        <v>20</v>
      </c>
      <c r="O824" s="23"/>
      <c r="P824" s="23"/>
      <c r="Q824" s="53" t="s">
        <v>24</v>
      </c>
      <c r="R824" s="53"/>
      <c r="S824" s="53"/>
    </row>
    <row r="825" spans="1:19">
      <c r="A825" s="55"/>
      <c r="B825" s="57"/>
      <c r="C825" s="4">
        <v>24</v>
      </c>
      <c r="D825" s="11">
        <v>8</v>
      </c>
      <c r="E825" s="15"/>
    </row>
    <row r="826" spans="1:19">
      <c r="A826" s="55"/>
      <c r="B826" s="57"/>
      <c r="C826" s="4">
        <v>25</v>
      </c>
      <c r="D826" s="11">
        <v>7.8</v>
      </c>
      <c r="E826" s="15"/>
      <c r="I826" s="17" t="s">
        <v>6</v>
      </c>
      <c r="J826" s="18" t="s">
        <v>7</v>
      </c>
      <c r="K826" s="18" t="s">
        <v>8</v>
      </c>
      <c r="L826" s="19" t="s">
        <v>9</v>
      </c>
      <c r="M826" s="49" t="s">
        <v>10</v>
      </c>
      <c r="N826" s="49"/>
      <c r="O826" s="49" t="s">
        <v>11</v>
      </c>
      <c r="P826" s="49"/>
      <c r="Q826" s="50" t="s">
        <v>27</v>
      </c>
      <c r="R826" s="51"/>
    </row>
    <row r="827" spans="1:19">
      <c r="A827" s="55"/>
      <c r="B827" s="57"/>
      <c r="C827" s="4">
        <v>26</v>
      </c>
      <c r="D827" s="11">
        <v>9.6999999999999993</v>
      </c>
      <c r="E827" s="15"/>
      <c r="I827" s="24" t="s">
        <v>29</v>
      </c>
      <c r="J827" s="24" t="s">
        <v>30</v>
      </c>
      <c r="K827" s="24" t="s">
        <v>31</v>
      </c>
      <c r="L827" s="8" t="s">
        <v>16</v>
      </c>
      <c r="M827" s="24" t="s">
        <v>17</v>
      </c>
      <c r="N827" s="24" t="s">
        <v>18</v>
      </c>
      <c r="O827" s="24" t="s">
        <v>17</v>
      </c>
      <c r="P827" s="24" t="s">
        <v>18</v>
      </c>
    </row>
    <row r="828" spans="1:19">
      <c r="A828" s="56"/>
      <c r="B828" s="57"/>
      <c r="C828" s="4">
        <v>27</v>
      </c>
      <c r="D828" s="4"/>
      <c r="E828" s="12"/>
      <c r="I828" s="24">
        <v>40.1</v>
      </c>
      <c r="J828" s="24">
        <v>51.9</v>
      </c>
      <c r="K828" s="24">
        <v>47.2</v>
      </c>
      <c r="L828" s="24">
        <f>K828-J828</f>
        <v>-4.6999999999999957</v>
      </c>
      <c r="M828" s="24"/>
      <c r="N828" s="24"/>
      <c r="O828" s="24" t="s">
        <v>20</v>
      </c>
      <c r="P828" s="24"/>
    </row>
    <row r="829" spans="1:19">
      <c r="A829" s="54">
        <v>60</v>
      </c>
      <c r="B829" s="57" t="s">
        <v>5</v>
      </c>
      <c r="C829" s="4">
        <v>17</v>
      </c>
      <c r="D829" s="3"/>
      <c r="E829" s="13"/>
      <c r="I829" s="24">
        <v>40.1</v>
      </c>
      <c r="J829" s="24">
        <v>52</v>
      </c>
      <c r="K829" s="24">
        <v>47.2</v>
      </c>
      <c r="L829" s="24">
        <f>K829-J829</f>
        <v>-4.7999999999999972</v>
      </c>
    </row>
    <row r="830" spans="1:19">
      <c r="A830" s="55"/>
      <c r="B830" s="57"/>
      <c r="C830" s="4">
        <v>16</v>
      </c>
      <c r="D830" s="3">
        <v>10</v>
      </c>
      <c r="E830" s="13"/>
    </row>
    <row r="831" spans="1:19">
      <c r="A831" s="55"/>
      <c r="B831" s="57"/>
      <c r="C831" s="4">
        <v>15</v>
      </c>
      <c r="D831" s="3">
        <v>6.1</v>
      </c>
      <c r="E831" s="13"/>
    </row>
    <row r="832" spans="1:19">
      <c r="A832" s="55"/>
      <c r="B832" s="57"/>
      <c r="C832" s="4">
        <v>14</v>
      </c>
      <c r="D832" s="4">
        <v>5.7</v>
      </c>
      <c r="E832" s="12"/>
    </row>
    <row r="833" spans="1:19">
      <c r="A833" s="55"/>
      <c r="B833" s="57"/>
      <c r="C833" s="4">
        <v>13</v>
      </c>
      <c r="D833" s="4">
        <v>8</v>
      </c>
      <c r="E833" s="12"/>
    </row>
    <row r="834" spans="1:19">
      <c r="A834" s="55"/>
      <c r="B834" s="57"/>
      <c r="C834" s="4">
        <v>12</v>
      </c>
      <c r="D834" s="4">
        <v>5.9</v>
      </c>
      <c r="E834" s="12"/>
    </row>
    <row r="835" spans="1:19">
      <c r="A835" s="55"/>
      <c r="B835" s="57"/>
      <c r="C835" s="4">
        <v>11</v>
      </c>
      <c r="D835" s="4">
        <v>7</v>
      </c>
      <c r="E835" s="12"/>
    </row>
    <row r="836" spans="1:19">
      <c r="A836" s="55"/>
      <c r="B836" s="57"/>
      <c r="C836" s="4">
        <v>21</v>
      </c>
      <c r="D836" s="4">
        <v>7</v>
      </c>
      <c r="E836" s="12"/>
      <c r="I836" s="17" t="s">
        <v>6</v>
      </c>
      <c r="J836" s="18" t="s">
        <v>7</v>
      </c>
      <c r="K836" s="18" t="s">
        <v>8</v>
      </c>
      <c r="L836" s="19" t="s">
        <v>9</v>
      </c>
      <c r="M836" s="49" t="s">
        <v>10</v>
      </c>
      <c r="N836" s="49"/>
      <c r="O836" s="49" t="s">
        <v>11</v>
      </c>
      <c r="P836" s="49"/>
    </row>
    <row r="837" spans="1:19">
      <c r="A837" s="55"/>
      <c r="B837" s="57"/>
      <c r="C837" s="4">
        <v>22</v>
      </c>
      <c r="D837" s="4">
        <v>6.4</v>
      </c>
      <c r="E837" s="12"/>
      <c r="I837" s="20" t="s">
        <v>13</v>
      </c>
      <c r="J837" s="20" t="s">
        <v>14</v>
      </c>
      <c r="K837" s="20" t="s">
        <v>15</v>
      </c>
      <c r="L837" s="21" t="s">
        <v>16</v>
      </c>
      <c r="M837" s="20" t="s">
        <v>17</v>
      </c>
      <c r="N837" s="20" t="s">
        <v>18</v>
      </c>
      <c r="O837" s="20" t="s">
        <v>17</v>
      </c>
      <c r="P837" s="20" t="s">
        <v>18</v>
      </c>
    </row>
    <row r="838" spans="1:19">
      <c r="A838" s="55"/>
      <c r="B838" s="57"/>
      <c r="C838" s="4">
        <v>23</v>
      </c>
      <c r="D838" s="4">
        <v>7.8</v>
      </c>
      <c r="E838" s="12"/>
      <c r="I838" s="22">
        <v>42.1</v>
      </c>
      <c r="J838" s="22">
        <v>32.4</v>
      </c>
      <c r="K838" s="22">
        <v>41.5</v>
      </c>
      <c r="L838" s="22">
        <f>K838-J838</f>
        <v>9.1000000000000014</v>
      </c>
      <c r="M838" s="22"/>
      <c r="N838" s="22" t="s">
        <v>20</v>
      </c>
      <c r="O838" s="22"/>
      <c r="P838" s="22"/>
      <c r="Q838" s="52" t="s">
        <v>21</v>
      </c>
      <c r="R838" s="52"/>
      <c r="S838" s="52"/>
    </row>
    <row r="839" spans="1:19">
      <c r="A839" s="55"/>
      <c r="B839" s="57"/>
      <c r="C839" s="4">
        <v>24</v>
      </c>
      <c r="D839" s="4">
        <v>5.7</v>
      </c>
      <c r="E839" s="12"/>
      <c r="I839" s="23">
        <v>42.1</v>
      </c>
      <c r="J839" s="23">
        <v>32.5</v>
      </c>
      <c r="K839" s="23">
        <v>41.5</v>
      </c>
      <c r="L839" s="23">
        <f>K839-J839</f>
        <v>9</v>
      </c>
      <c r="M839" s="23"/>
      <c r="N839" s="23" t="s">
        <v>20</v>
      </c>
      <c r="O839" s="23"/>
      <c r="P839" s="23"/>
      <c r="Q839" s="53" t="s">
        <v>24</v>
      </c>
      <c r="R839" s="53"/>
      <c r="S839" s="53"/>
    </row>
    <row r="840" spans="1:19">
      <c r="A840" s="55"/>
      <c r="B840" s="57"/>
      <c r="C840" s="4">
        <v>25</v>
      </c>
      <c r="D840" s="4">
        <v>5.6</v>
      </c>
      <c r="E840" s="12"/>
    </row>
    <row r="841" spans="1:19">
      <c r="A841" s="55"/>
      <c r="B841" s="57"/>
      <c r="C841" s="4">
        <v>26</v>
      </c>
      <c r="D841" s="4">
        <v>10</v>
      </c>
      <c r="E841" s="12"/>
      <c r="I841" s="17" t="s">
        <v>6</v>
      </c>
      <c r="J841" s="18" t="s">
        <v>7</v>
      </c>
      <c r="K841" s="18" t="s">
        <v>8</v>
      </c>
      <c r="L841" s="19" t="s">
        <v>9</v>
      </c>
      <c r="M841" s="49" t="s">
        <v>10</v>
      </c>
      <c r="N841" s="49"/>
      <c r="O841" s="49" t="s">
        <v>11</v>
      </c>
      <c r="P841" s="49"/>
      <c r="Q841" s="50" t="s">
        <v>27</v>
      </c>
      <c r="R841" s="51"/>
    </row>
    <row r="842" spans="1:19">
      <c r="A842" s="56"/>
      <c r="B842" s="57"/>
      <c r="C842" s="4">
        <v>27</v>
      </c>
      <c r="D842" s="4"/>
      <c r="E842" s="12"/>
      <c r="I842" s="24" t="s">
        <v>29</v>
      </c>
      <c r="J842" s="24" t="s">
        <v>30</v>
      </c>
      <c r="K842" s="24" t="s">
        <v>31</v>
      </c>
      <c r="L842" s="8" t="s">
        <v>16</v>
      </c>
      <c r="M842" s="24" t="s">
        <v>17</v>
      </c>
      <c r="N842" s="24" t="s">
        <v>18</v>
      </c>
      <c r="O842" s="24" t="s">
        <v>17</v>
      </c>
      <c r="P842" s="24" t="s">
        <v>18</v>
      </c>
    </row>
    <row r="843" spans="1:19">
      <c r="A843" s="54">
        <v>61</v>
      </c>
      <c r="B843" s="57" t="s">
        <v>5</v>
      </c>
      <c r="C843" s="4">
        <v>17</v>
      </c>
      <c r="D843" s="3"/>
      <c r="E843" s="13"/>
      <c r="I843" s="24">
        <v>41.5</v>
      </c>
      <c r="J843" s="24">
        <v>53.7</v>
      </c>
      <c r="K843" s="24">
        <v>42.1</v>
      </c>
      <c r="L843" s="24">
        <f>K843-J843</f>
        <v>-11.600000000000001</v>
      </c>
      <c r="M843" s="24"/>
      <c r="N843" s="24"/>
      <c r="O843" s="24" t="s">
        <v>20</v>
      </c>
      <c r="P843" s="24"/>
    </row>
    <row r="844" spans="1:19">
      <c r="A844" s="55"/>
      <c r="B844" s="57"/>
      <c r="C844" s="4">
        <v>16</v>
      </c>
      <c r="D844" s="3">
        <v>9.8000000000000007</v>
      </c>
      <c r="E844" s="13"/>
      <c r="I844" s="24">
        <v>41.5</v>
      </c>
      <c r="J844" s="24">
        <v>54</v>
      </c>
      <c r="K844" s="24">
        <v>42.1</v>
      </c>
      <c r="L844" s="24">
        <f>K844-J844</f>
        <v>-11.899999999999999</v>
      </c>
    </row>
    <row r="845" spans="1:19">
      <c r="A845" s="55"/>
      <c r="B845" s="57"/>
      <c r="C845" s="4">
        <v>15</v>
      </c>
      <c r="D845" s="3">
        <v>7.5</v>
      </c>
      <c r="E845" s="13"/>
    </row>
    <row r="846" spans="1:19">
      <c r="A846" s="55"/>
      <c r="B846" s="57"/>
      <c r="C846" s="4">
        <v>14</v>
      </c>
      <c r="D846" s="4">
        <v>7.2</v>
      </c>
      <c r="E846" s="12"/>
    </row>
    <row r="847" spans="1:19">
      <c r="A847" s="55"/>
      <c r="B847" s="57"/>
      <c r="C847" s="4">
        <v>13</v>
      </c>
      <c r="D847" s="4">
        <v>8.5</v>
      </c>
      <c r="E847" s="12"/>
      <c r="I847" s="17" t="s">
        <v>6</v>
      </c>
      <c r="J847" s="18" t="s">
        <v>7</v>
      </c>
      <c r="K847" s="18" t="s">
        <v>8</v>
      </c>
      <c r="L847" s="19" t="s">
        <v>9</v>
      </c>
      <c r="M847" s="49" t="s">
        <v>10</v>
      </c>
      <c r="N847" s="49"/>
      <c r="O847" s="49" t="s">
        <v>11</v>
      </c>
      <c r="P847" s="49"/>
    </row>
    <row r="848" spans="1:19">
      <c r="A848" s="55"/>
      <c r="B848" s="57"/>
      <c r="C848" s="4">
        <v>12</v>
      </c>
      <c r="D848" s="4">
        <v>7.1</v>
      </c>
      <c r="E848" s="12"/>
      <c r="I848" s="20" t="s">
        <v>13</v>
      </c>
      <c r="J848" s="20" t="s">
        <v>14</v>
      </c>
      <c r="K848" s="20" t="s">
        <v>15</v>
      </c>
      <c r="L848" s="21" t="s">
        <v>16</v>
      </c>
      <c r="M848" s="20" t="s">
        <v>17</v>
      </c>
      <c r="N848" s="20" t="s">
        <v>18</v>
      </c>
      <c r="O848" s="20" t="s">
        <v>17</v>
      </c>
      <c r="P848" s="20" t="s">
        <v>18</v>
      </c>
    </row>
    <row r="849" spans="1:19">
      <c r="A849" s="55"/>
      <c r="B849" s="57"/>
      <c r="C849" s="4">
        <v>11</v>
      </c>
      <c r="D849" s="4">
        <v>9</v>
      </c>
      <c r="E849" s="12"/>
      <c r="I849" s="22">
        <v>48.8</v>
      </c>
      <c r="J849" s="22">
        <v>35.4</v>
      </c>
      <c r="K849" s="22">
        <v>41.3</v>
      </c>
      <c r="L849" s="22">
        <f>K849-J849</f>
        <v>5.8999999999999986</v>
      </c>
      <c r="M849" s="22"/>
      <c r="N849" s="22" t="s">
        <v>20</v>
      </c>
      <c r="O849" s="22"/>
      <c r="P849" s="22"/>
      <c r="Q849" s="52" t="s">
        <v>21</v>
      </c>
      <c r="R849" s="52"/>
      <c r="S849" s="52"/>
    </row>
    <row r="850" spans="1:19">
      <c r="A850" s="55"/>
      <c r="B850" s="57"/>
      <c r="C850" s="4">
        <v>21</v>
      </c>
      <c r="D850" s="4">
        <v>9</v>
      </c>
      <c r="E850" s="12"/>
      <c r="I850" s="23">
        <v>48.8</v>
      </c>
      <c r="J850" s="23">
        <v>35.5</v>
      </c>
      <c r="K850" s="23">
        <v>41.3</v>
      </c>
      <c r="L850" s="23">
        <f>K850-J850</f>
        <v>5.7999999999999972</v>
      </c>
      <c r="M850" s="23"/>
      <c r="N850" s="23" t="s">
        <v>20</v>
      </c>
      <c r="O850" s="23"/>
      <c r="P850" s="23"/>
      <c r="Q850" s="53" t="s">
        <v>24</v>
      </c>
      <c r="R850" s="53"/>
      <c r="S850" s="53"/>
    </row>
    <row r="851" spans="1:19">
      <c r="A851" s="55"/>
      <c r="B851" s="57"/>
      <c r="C851" s="4">
        <v>22</v>
      </c>
      <c r="D851" s="4">
        <v>7.1</v>
      </c>
      <c r="E851" s="12"/>
    </row>
    <row r="852" spans="1:19">
      <c r="A852" s="55"/>
      <c r="B852" s="57"/>
      <c r="C852" s="4">
        <v>23</v>
      </c>
      <c r="D852" s="4">
        <v>8.1</v>
      </c>
      <c r="E852" s="12"/>
      <c r="I852" s="17" t="s">
        <v>6</v>
      </c>
      <c r="J852" s="18" t="s">
        <v>7</v>
      </c>
      <c r="K852" s="18" t="s">
        <v>8</v>
      </c>
      <c r="L852" s="19" t="s">
        <v>9</v>
      </c>
      <c r="M852" s="49" t="s">
        <v>10</v>
      </c>
      <c r="N852" s="49"/>
      <c r="O852" s="49" t="s">
        <v>11</v>
      </c>
      <c r="P852" s="49"/>
      <c r="Q852" s="50" t="s">
        <v>27</v>
      </c>
      <c r="R852" s="51"/>
    </row>
    <row r="853" spans="1:19">
      <c r="A853" s="55"/>
      <c r="B853" s="57"/>
      <c r="C853" s="4">
        <v>24</v>
      </c>
      <c r="D853" s="4">
        <v>7.7</v>
      </c>
      <c r="E853" s="12"/>
      <c r="I853" s="24" t="s">
        <v>29</v>
      </c>
      <c r="J853" s="24" t="s">
        <v>30</v>
      </c>
      <c r="K853" s="24" t="s">
        <v>31</v>
      </c>
      <c r="L853" s="8" t="s">
        <v>16</v>
      </c>
      <c r="M853" s="24" t="s">
        <v>17</v>
      </c>
      <c r="N853" s="24" t="s">
        <v>18</v>
      </c>
      <c r="O853" s="24" t="s">
        <v>17</v>
      </c>
      <c r="P853" s="24" t="s">
        <v>18</v>
      </c>
    </row>
    <row r="854" spans="1:19">
      <c r="A854" s="55"/>
      <c r="B854" s="57"/>
      <c r="C854" s="4">
        <v>25</v>
      </c>
      <c r="D854" s="4">
        <v>6.8</v>
      </c>
      <c r="E854" s="12"/>
      <c r="I854" s="24">
        <v>41.3</v>
      </c>
      <c r="J854" s="24">
        <v>53.5</v>
      </c>
      <c r="K854" s="24">
        <v>48.8</v>
      </c>
      <c r="L854" s="24">
        <f>K854-J854</f>
        <v>-4.7000000000000028</v>
      </c>
      <c r="M854" s="24"/>
      <c r="N854" s="24"/>
      <c r="O854" s="24" t="s">
        <v>20</v>
      </c>
      <c r="P854" s="24"/>
    </row>
    <row r="855" spans="1:19">
      <c r="A855" s="55"/>
      <c r="B855" s="57"/>
      <c r="C855" s="4">
        <v>26</v>
      </c>
      <c r="D855" s="4">
        <v>10</v>
      </c>
      <c r="E855" s="12"/>
      <c r="I855" s="24">
        <v>41.3</v>
      </c>
      <c r="J855" s="24">
        <v>53.5</v>
      </c>
      <c r="K855" s="24">
        <v>48.8</v>
      </c>
      <c r="L855" s="24">
        <f>K855-J855</f>
        <v>-4.7000000000000028</v>
      </c>
    </row>
    <row r="856" spans="1:19">
      <c r="A856" s="56"/>
      <c r="B856" s="57"/>
      <c r="C856" s="4">
        <v>27</v>
      </c>
      <c r="D856" s="4"/>
      <c r="E856" s="12"/>
    </row>
    <row r="857" spans="1:19">
      <c r="A857" s="54">
        <v>62</v>
      </c>
      <c r="B857" s="57" t="s">
        <v>32</v>
      </c>
      <c r="C857" s="4">
        <v>17</v>
      </c>
      <c r="D857" s="3"/>
      <c r="E857" s="13"/>
    </row>
    <row r="858" spans="1:19">
      <c r="A858" s="55"/>
      <c r="B858" s="57"/>
      <c r="C858" s="4">
        <v>16</v>
      </c>
      <c r="D858" s="3">
        <v>10</v>
      </c>
      <c r="E858" s="13"/>
    </row>
    <row r="859" spans="1:19">
      <c r="A859" s="55"/>
      <c r="B859" s="57"/>
      <c r="C859" s="4">
        <v>15</v>
      </c>
      <c r="D859" s="3">
        <v>7</v>
      </c>
      <c r="E859" s="13"/>
    </row>
    <row r="860" spans="1:19">
      <c r="A860" s="55"/>
      <c r="B860" s="57"/>
      <c r="C860" s="4">
        <v>14</v>
      </c>
      <c r="D860" s="4">
        <v>7.1</v>
      </c>
      <c r="E860" s="12"/>
    </row>
    <row r="861" spans="1:19">
      <c r="A861" s="55"/>
      <c r="B861" s="57"/>
      <c r="C861" s="4">
        <v>13</v>
      </c>
      <c r="D861" s="4">
        <v>8</v>
      </c>
      <c r="E861" s="12"/>
      <c r="I861" s="17" t="s">
        <v>6</v>
      </c>
      <c r="J861" s="18" t="s">
        <v>7</v>
      </c>
      <c r="K861" s="18" t="s">
        <v>8</v>
      </c>
      <c r="L861" s="19" t="s">
        <v>9</v>
      </c>
      <c r="M861" s="49" t="s">
        <v>10</v>
      </c>
      <c r="N861" s="49"/>
      <c r="O861" s="49" t="s">
        <v>11</v>
      </c>
      <c r="P861" s="49"/>
    </row>
    <row r="862" spans="1:19">
      <c r="A862" s="55"/>
      <c r="B862" s="57"/>
      <c r="C862" s="4">
        <v>12</v>
      </c>
      <c r="D862" s="4">
        <v>6.6</v>
      </c>
      <c r="E862" s="12"/>
      <c r="I862" s="20" t="s">
        <v>13</v>
      </c>
      <c r="J862" s="20" t="s">
        <v>14</v>
      </c>
      <c r="K862" s="20" t="s">
        <v>15</v>
      </c>
      <c r="L862" s="21" t="s">
        <v>16</v>
      </c>
      <c r="M862" s="20" t="s">
        <v>17</v>
      </c>
      <c r="N862" s="20" t="s">
        <v>18</v>
      </c>
      <c r="O862" s="20" t="s">
        <v>17</v>
      </c>
      <c r="P862" s="20" t="s">
        <v>18</v>
      </c>
    </row>
    <row r="863" spans="1:19">
      <c r="A863" s="55"/>
      <c r="B863" s="57"/>
      <c r="C863" s="4">
        <v>11</v>
      </c>
      <c r="D863" s="4">
        <v>8.3000000000000007</v>
      </c>
      <c r="E863" s="12"/>
      <c r="I863" s="22">
        <v>46.2</v>
      </c>
      <c r="J863" s="22">
        <v>35.5</v>
      </c>
      <c r="K863" s="22">
        <v>31.1</v>
      </c>
      <c r="L863" s="22">
        <f>K863-J863</f>
        <v>-4.3999999999999986</v>
      </c>
      <c r="M863" s="22"/>
      <c r="N863" s="22"/>
      <c r="O863" s="22"/>
      <c r="P863" s="22" t="s">
        <v>20</v>
      </c>
      <c r="Q863" s="52" t="s">
        <v>21</v>
      </c>
      <c r="R863" s="52"/>
      <c r="S863" s="52"/>
    </row>
    <row r="864" spans="1:19">
      <c r="A864" s="55"/>
      <c r="B864" s="57"/>
      <c r="C864" s="4">
        <v>21</v>
      </c>
      <c r="D864" s="4">
        <v>8.4</v>
      </c>
      <c r="E864" s="12"/>
      <c r="I864" s="23">
        <v>46.2</v>
      </c>
      <c r="J864" s="23">
        <v>35.700000000000003</v>
      </c>
      <c r="K864" s="23">
        <v>31.1</v>
      </c>
      <c r="L864" s="23">
        <f>K864-J864</f>
        <v>-4.6000000000000014</v>
      </c>
      <c r="M864" s="23"/>
      <c r="N864" s="23"/>
      <c r="O864" s="23"/>
      <c r="P864" s="23" t="s">
        <v>20</v>
      </c>
      <c r="Q864" s="53" t="s">
        <v>24</v>
      </c>
      <c r="R864" s="53"/>
      <c r="S864" s="53"/>
    </row>
    <row r="865" spans="1:19">
      <c r="A865" s="55"/>
      <c r="B865" s="57"/>
      <c r="C865" s="4">
        <v>22</v>
      </c>
      <c r="D865" s="4">
        <v>6.7</v>
      </c>
      <c r="E865" s="12"/>
    </row>
    <row r="866" spans="1:19">
      <c r="A866" s="55"/>
      <c r="B866" s="57"/>
      <c r="C866" s="4">
        <v>23</v>
      </c>
      <c r="D866" s="4">
        <v>8.1999999999999993</v>
      </c>
      <c r="E866" s="12"/>
      <c r="I866" s="17" t="s">
        <v>6</v>
      </c>
      <c r="J866" s="18" t="s">
        <v>7</v>
      </c>
      <c r="K866" s="18" t="s">
        <v>8</v>
      </c>
      <c r="L866" s="19" t="s">
        <v>9</v>
      </c>
      <c r="M866" s="49" t="s">
        <v>10</v>
      </c>
      <c r="N866" s="49"/>
      <c r="O866" s="49" t="s">
        <v>11</v>
      </c>
      <c r="P866" s="49"/>
      <c r="Q866" s="50" t="s">
        <v>27</v>
      </c>
      <c r="R866" s="51"/>
    </row>
    <row r="867" spans="1:19">
      <c r="A867" s="55"/>
      <c r="B867" s="57"/>
      <c r="C867" s="4">
        <v>24</v>
      </c>
      <c r="D867" s="4">
        <v>6.8</v>
      </c>
      <c r="E867" s="12"/>
      <c r="I867" s="24" t="s">
        <v>29</v>
      </c>
      <c r="J867" s="24" t="s">
        <v>30</v>
      </c>
      <c r="K867" s="24" t="s">
        <v>31</v>
      </c>
      <c r="L867" s="8" t="s">
        <v>16</v>
      </c>
      <c r="M867" s="24" t="s">
        <v>17</v>
      </c>
      <c r="N867" s="24" t="s">
        <v>18</v>
      </c>
      <c r="O867" s="24" t="s">
        <v>17</v>
      </c>
      <c r="P867" s="24" t="s">
        <v>18</v>
      </c>
    </row>
    <row r="868" spans="1:19">
      <c r="A868" s="55"/>
      <c r="B868" s="57"/>
      <c r="C868" s="4">
        <v>25</v>
      </c>
      <c r="D868" s="4">
        <v>6.4</v>
      </c>
      <c r="E868" s="12"/>
      <c r="I868" s="24">
        <v>31.1</v>
      </c>
      <c r="J868" s="24">
        <v>40.299999999999997</v>
      </c>
      <c r="K868" s="24">
        <v>46.2</v>
      </c>
      <c r="L868" s="24">
        <f>K868-J868</f>
        <v>5.9000000000000057</v>
      </c>
      <c r="M868" s="24" t="s">
        <v>20</v>
      </c>
      <c r="N868" s="24"/>
      <c r="O868" s="24"/>
      <c r="P868" s="24"/>
    </row>
    <row r="869" spans="1:19">
      <c r="A869" s="55"/>
      <c r="B869" s="57"/>
      <c r="C869" s="4">
        <v>26</v>
      </c>
      <c r="D869" s="4">
        <v>10.3</v>
      </c>
      <c r="E869" s="12"/>
      <c r="I869" s="24">
        <v>31.1</v>
      </c>
      <c r="J869" s="24">
        <v>40.5</v>
      </c>
      <c r="K869" s="24">
        <v>46.2</v>
      </c>
      <c r="L869" s="24">
        <f>K869-J869</f>
        <v>5.7000000000000028</v>
      </c>
    </row>
    <row r="870" spans="1:19">
      <c r="A870" s="56"/>
      <c r="B870" s="57"/>
      <c r="C870" s="4">
        <v>27</v>
      </c>
      <c r="D870" s="4"/>
      <c r="E870" s="12"/>
    </row>
    <row r="871" spans="1:19">
      <c r="A871" s="54">
        <v>63</v>
      </c>
      <c r="B871" s="57" t="s">
        <v>32</v>
      </c>
      <c r="C871" s="4">
        <v>17</v>
      </c>
      <c r="D871" s="3"/>
      <c r="E871" s="13"/>
    </row>
    <row r="872" spans="1:19">
      <c r="A872" s="55"/>
      <c r="B872" s="57"/>
      <c r="C872" s="4">
        <v>16</v>
      </c>
      <c r="D872" s="3">
        <v>10</v>
      </c>
      <c r="E872" s="13"/>
    </row>
    <row r="873" spans="1:19">
      <c r="A873" s="55"/>
      <c r="B873" s="57"/>
      <c r="C873" s="4">
        <v>15</v>
      </c>
      <c r="D873" s="3">
        <v>6.7</v>
      </c>
      <c r="E873" s="13"/>
    </row>
    <row r="874" spans="1:19">
      <c r="A874" s="55"/>
      <c r="B874" s="57"/>
      <c r="C874" s="4">
        <v>14</v>
      </c>
      <c r="D874" s="4">
        <v>7</v>
      </c>
      <c r="E874" s="12"/>
    </row>
    <row r="875" spans="1:19">
      <c r="A875" s="55"/>
      <c r="B875" s="57"/>
      <c r="C875" s="4">
        <v>13</v>
      </c>
      <c r="D875" s="4">
        <v>7.9</v>
      </c>
      <c r="E875" s="12"/>
    </row>
    <row r="876" spans="1:19">
      <c r="A876" s="55"/>
      <c r="B876" s="57"/>
      <c r="C876" s="4">
        <v>12</v>
      </c>
      <c r="D876" s="4">
        <v>7.2</v>
      </c>
      <c r="E876" s="12"/>
      <c r="I876" s="17" t="s">
        <v>6</v>
      </c>
      <c r="J876" s="18" t="s">
        <v>7</v>
      </c>
      <c r="K876" s="18" t="s">
        <v>8</v>
      </c>
      <c r="L876" s="19" t="s">
        <v>9</v>
      </c>
      <c r="M876" s="49" t="s">
        <v>10</v>
      </c>
      <c r="N876" s="49"/>
      <c r="O876" s="49" t="s">
        <v>11</v>
      </c>
      <c r="P876" s="49"/>
    </row>
    <row r="877" spans="1:19">
      <c r="A877" s="55"/>
      <c r="B877" s="57"/>
      <c r="C877" s="4">
        <v>11</v>
      </c>
      <c r="D877" s="4">
        <v>9.1</v>
      </c>
      <c r="E877" s="12"/>
      <c r="I877" s="20" t="s">
        <v>13</v>
      </c>
      <c r="J877" s="20" t="s">
        <v>14</v>
      </c>
      <c r="K877" s="20" t="s">
        <v>15</v>
      </c>
      <c r="L877" s="21" t="s">
        <v>16</v>
      </c>
      <c r="M877" s="20" t="s">
        <v>17</v>
      </c>
      <c r="N877" s="20" t="s">
        <v>18</v>
      </c>
      <c r="O877" s="20" t="s">
        <v>17</v>
      </c>
      <c r="P877" s="20" t="s">
        <v>18</v>
      </c>
    </row>
    <row r="878" spans="1:19">
      <c r="A878" s="55"/>
      <c r="B878" s="57"/>
      <c r="C878" s="4">
        <v>21</v>
      </c>
      <c r="D878" s="4">
        <v>9.1999999999999993</v>
      </c>
      <c r="E878" s="12"/>
      <c r="I878" s="22">
        <v>47.8</v>
      </c>
      <c r="J878" s="22">
        <v>37.1</v>
      </c>
      <c r="K878" s="22">
        <v>35.799999999999997</v>
      </c>
      <c r="L878" s="22">
        <f>K878-J878</f>
        <v>-1.3000000000000043</v>
      </c>
      <c r="M878" s="22"/>
      <c r="N878" s="22"/>
      <c r="O878" s="22"/>
      <c r="P878" s="22" t="s">
        <v>20</v>
      </c>
      <c r="Q878" s="52" t="s">
        <v>21</v>
      </c>
      <c r="R878" s="52"/>
      <c r="S878" s="52"/>
    </row>
    <row r="879" spans="1:19">
      <c r="A879" s="55"/>
      <c r="B879" s="57"/>
      <c r="C879" s="4">
        <v>22</v>
      </c>
      <c r="D879" s="4">
        <v>6.8</v>
      </c>
      <c r="E879" s="12"/>
      <c r="I879" s="23">
        <v>47.8</v>
      </c>
      <c r="J879" s="23">
        <v>36.9</v>
      </c>
      <c r="K879" s="23">
        <v>35.799999999999997</v>
      </c>
      <c r="L879" s="23">
        <f>K879-J879</f>
        <v>-1.1000000000000014</v>
      </c>
      <c r="M879" s="23"/>
      <c r="N879" s="23"/>
      <c r="O879" s="23"/>
      <c r="P879" s="23" t="s">
        <v>20</v>
      </c>
      <c r="Q879" s="53" t="s">
        <v>24</v>
      </c>
      <c r="R879" s="53"/>
      <c r="S879" s="53"/>
    </row>
    <row r="880" spans="1:19">
      <c r="A880" s="55"/>
      <c r="B880" s="57"/>
      <c r="C880" s="4">
        <v>23</v>
      </c>
      <c r="D880" s="4">
        <v>7.6</v>
      </c>
      <c r="E880" s="12"/>
    </row>
    <row r="881" spans="1:19">
      <c r="A881" s="55"/>
      <c r="B881" s="57"/>
      <c r="C881" s="4">
        <v>24</v>
      </c>
      <c r="D881" s="4">
        <v>7.3</v>
      </c>
      <c r="E881" s="12"/>
      <c r="I881" s="17" t="s">
        <v>6</v>
      </c>
      <c r="J881" s="18" t="s">
        <v>7</v>
      </c>
      <c r="K881" s="18" t="s">
        <v>8</v>
      </c>
      <c r="L881" s="19" t="s">
        <v>9</v>
      </c>
      <c r="M881" s="49" t="s">
        <v>10</v>
      </c>
      <c r="N881" s="49"/>
      <c r="O881" s="49" t="s">
        <v>11</v>
      </c>
      <c r="P881" s="49"/>
      <c r="Q881" s="50" t="s">
        <v>27</v>
      </c>
      <c r="R881" s="51"/>
    </row>
    <row r="882" spans="1:19">
      <c r="A882" s="55"/>
      <c r="B882" s="57"/>
      <c r="C882" s="4">
        <v>25</v>
      </c>
      <c r="D882" s="4">
        <v>6.8</v>
      </c>
      <c r="E882" s="12"/>
      <c r="I882" s="24" t="s">
        <v>29</v>
      </c>
      <c r="J882" s="24" t="s">
        <v>30</v>
      </c>
      <c r="K882" s="24" t="s">
        <v>31</v>
      </c>
      <c r="L882" s="8" t="s">
        <v>16</v>
      </c>
      <c r="M882" s="24" t="s">
        <v>17</v>
      </c>
      <c r="N882" s="24" t="s">
        <v>18</v>
      </c>
      <c r="O882" s="24" t="s">
        <v>17</v>
      </c>
      <c r="P882" s="24" t="s">
        <v>18</v>
      </c>
    </row>
    <row r="883" spans="1:19">
      <c r="A883" s="55"/>
      <c r="B883" s="57"/>
      <c r="C883" s="4">
        <v>26</v>
      </c>
      <c r="D883" s="4">
        <v>10</v>
      </c>
      <c r="E883" s="12"/>
      <c r="I883" s="24">
        <v>35.799999999999997</v>
      </c>
      <c r="J883" s="24">
        <v>46.4</v>
      </c>
      <c r="K883" s="24">
        <v>47.8</v>
      </c>
      <c r="L883" s="24">
        <f>K883-J883</f>
        <v>1.3999999999999986</v>
      </c>
      <c r="M883" s="24" t="s">
        <v>20</v>
      </c>
      <c r="N883" s="24"/>
      <c r="O883" s="24"/>
      <c r="P883" s="24"/>
    </row>
    <row r="884" spans="1:19">
      <c r="A884" s="56"/>
      <c r="B884" s="57"/>
      <c r="C884" s="4">
        <v>27</v>
      </c>
      <c r="D884" s="4"/>
      <c r="E884" s="12"/>
      <c r="I884" s="24">
        <v>35.799999999999997</v>
      </c>
      <c r="J884" s="24">
        <v>46.5</v>
      </c>
      <c r="K884" s="24">
        <v>47.8</v>
      </c>
      <c r="L884" s="24">
        <f>K884-J884</f>
        <v>1.2999999999999972</v>
      </c>
    </row>
    <row r="885" spans="1:19">
      <c r="A885" s="54">
        <v>64</v>
      </c>
      <c r="B885" s="57" t="s">
        <v>5</v>
      </c>
      <c r="C885" s="4">
        <v>17</v>
      </c>
      <c r="D885" s="3"/>
      <c r="E885" s="13"/>
    </row>
    <row r="886" spans="1:19">
      <c r="A886" s="55"/>
      <c r="B886" s="57"/>
      <c r="C886" s="4">
        <v>16</v>
      </c>
      <c r="D886" s="3">
        <v>10</v>
      </c>
      <c r="E886" s="13"/>
    </row>
    <row r="887" spans="1:19">
      <c r="A887" s="55"/>
      <c r="B887" s="57"/>
      <c r="C887" s="4">
        <v>15</v>
      </c>
      <c r="D887" s="3">
        <v>6.6</v>
      </c>
      <c r="E887" s="13"/>
    </row>
    <row r="888" spans="1:19">
      <c r="A888" s="55"/>
      <c r="B888" s="57"/>
      <c r="C888" s="4">
        <v>14</v>
      </c>
      <c r="D888" s="4" t="s">
        <v>36</v>
      </c>
      <c r="E888" s="12"/>
    </row>
    <row r="889" spans="1:19">
      <c r="A889" s="55"/>
      <c r="B889" s="57"/>
      <c r="C889" s="4">
        <v>13</v>
      </c>
      <c r="D889" s="4">
        <v>8.5</v>
      </c>
      <c r="E889" s="12"/>
    </row>
    <row r="890" spans="1:19">
      <c r="A890" s="55"/>
      <c r="B890" s="57"/>
      <c r="C890" s="4">
        <v>12</v>
      </c>
      <c r="D890" s="4">
        <v>6.3</v>
      </c>
      <c r="E890" s="12"/>
      <c r="I890" s="17" t="s">
        <v>6</v>
      </c>
      <c r="J890" s="18" t="s">
        <v>7</v>
      </c>
      <c r="K890" s="18" t="s">
        <v>8</v>
      </c>
      <c r="L890" s="19" t="s">
        <v>9</v>
      </c>
      <c r="M890" s="49" t="s">
        <v>10</v>
      </c>
      <c r="N890" s="49"/>
      <c r="O890" s="49" t="s">
        <v>11</v>
      </c>
      <c r="P890" s="49"/>
    </row>
    <row r="891" spans="1:19">
      <c r="A891" s="55"/>
      <c r="B891" s="57"/>
      <c r="C891" s="4">
        <v>11</v>
      </c>
      <c r="D891" s="4">
        <v>8</v>
      </c>
      <c r="E891" s="12"/>
      <c r="I891" s="20" t="s">
        <v>13</v>
      </c>
      <c r="J891" s="20" t="s">
        <v>14</v>
      </c>
      <c r="K891" s="20" t="s">
        <v>15</v>
      </c>
      <c r="L891" s="21" t="s">
        <v>16</v>
      </c>
      <c r="M891" s="20" t="s">
        <v>17</v>
      </c>
      <c r="N891" s="20" t="s">
        <v>18</v>
      </c>
      <c r="O891" s="20" t="s">
        <v>17</v>
      </c>
      <c r="P891" s="20" t="s">
        <v>18</v>
      </c>
    </row>
    <row r="892" spans="1:19">
      <c r="A892" s="55"/>
      <c r="B892" s="57"/>
      <c r="C892" s="4">
        <v>21</v>
      </c>
      <c r="D892" s="4">
        <v>8</v>
      </c>
      <c r="E892" s="12"/>
      <c r="I892" s="22">
        <v>46</v>
      </c>
      <c r="J892" s="22">
        <v>35.5</v>
      </c>
      <c r="K892" s="22">
        <v>36.700000000000003</v>
      </c>
      <c r="L892" s="22">
        <f>K892-J892</f>
        <v>1.2000000000000028</v>
      </c>
      <c r="M892" s="22"/>
      <c r="N892" s="22" t="s">
        <v>20</v>
      </c>
      <c r="O892" s="22"/>
      <c r="P892" s="22"/>
      <c r="Q892" s="52" t="s">
        <v>21</v>
      </c>
      <c r="R892" s="52"/>
      <c r="S892" s="52"/>
    </row>
    <row r="893" spans="1:19">
      <c r="A893" s="55"/>
      <c r="B893" s="57"/>
      <c r="C893" s="4">
        <v>22</v>
      </c>
      <c r="D893" s="4">
        <v>6.7</v>
      </c>
      <c r="E893" s="12"/>
      <c r="I893" s="23">
        <v>46</v>
      </c>
      <c r="J893" s="23">
        <v>35.5</v>
      </c>
      <c r="K893" s="23">
        <v>36.700000000000003</v>
      </c>
      <c r="L893" s="23">
        <f>K893-J893</f>
        <v>1.2000000000000028</v>
      </c>
      <c r="M893" s="23"/>
      <c r="N893" s="23" t="s">
        <v>20</v>
      </c>
      <c r="O893" s="23"/>
      <c r="P893" s="23"/>
      <c r="Q893" s="53" t="s">
        <v>24</v>
      </c>
      <c r="R893" s="53"/>
      <c r="S893" s="53"/>
    </row>
    <row r="894" spans="1:19">
      <c r="A894" s="55"/>
      <c r="B894" s="57"/>
      <c r="C894" s="4">
        <v>23</v>
      </c>
      <c r="D894" s="4">
        <v>8.5</v>
      </c>
      <c r="E894" s="12"/>
    </row>
    <row r="895" spans="1:19">
      <c r="A895" s="55"/>
      <c r="B895" s="57"/>
      <c r="C895" s="4">
        <v>24</v>
      </c>
      <c r="D895" s="4">
        <v>6.6</v>
      </c>
      <c r="E895" s="12"/>
      <c r="I895" s="17" t="s">
        <v>6</v>
      </c>
      <c r="J895" s="18" t="s">
        <v>7</v>
      </c>
      <c r="K895" s="18" t="s">
        <v>8</v>
      </c>
      <c r="L895" s="19" t="s">
        <v>9</v>
      </c>
      <c r="M895" s="49" t="s">
        <v>10</v>
      </c>
      <c r="N895" s="49"/>
      <c r="O895" s="49" t="s">
        <v>11</v>
      </c>
      <c r="P895" s="49"/>
      <c r="Q895" s="50" t="s">
        <v>27</v>
      </c>
      <c r="R895" s="51"/>
    </row>
    <row r="896" spans="1:19">
      <c r="A896" s="55"/>
      <c r="B896" s="57"/>
      <c r="C896" s="4">
        <v>25</v>
      </c>
      <c r="D896" s="4">
        <v>6.8</v>
      </c>
      <c r="E896" s="12"/>
      <c r="I896" s="24" t="s">
        <v>29</v>
      </c>
      <c r="J896" s="24" t="s">
        <v>30</v>
      </c>
      <c r="K896" s="24" t="s">
        <v>31</v>
      </c>
      <c r="L896" s="8" t="s">
        <v>16</v>
      </c>
      <c r="M896" s="24" t="s">
        <v>17</v>
      </c>
      <c r="N896" s="24" t="s">
        <v>18</v>
      </c>
      <c r="O896" s="24" t="s">
        <v>17</v>
      </c>
      <c r="P896" s="24" t="s">
        <v>18</v>
      </c>
    </row>
    <row r="897" spans="1:19">
      <c r="A897" s="55"/>
      <c r="B897" s="57"/>
      <c r="C897" s="4">
        <v>26</v>
      </c>
      <c r="D897" s="4">
        <v>10</v>
      </c>
      <c r="E897" s="12"/>
      <c r="I897" s="24">
        <v>36.700000000000003</v>
      </c>
      <c r="J897" s="24">
        <v>46.5</v>
      </c>
      <c r="K897" s="24">
        <v>46</v>
      </c>
      <c r="L897" s="24">
        <f>K897-J897</f>
        <v>-0.5</v>
      </c>
      <c r="M897" s="24"/>
      <c r="N897" s="24"/>
      <c r="O897" s="24" t="s">
        <v>20</v>
      </c>
      <c r="P897" s="24"/>
    </row>
    <row r="898" spans="1:19">
      <c r="A898" s="56"/>
      <c r="B898" s="57"/>
      <c r="C898" s="4">
        <v>27</v>
      </c>
      <c r="D898" s="4"/>
      <c r="E898" s="12"/>
      <c r="I898" s="24">
        <v>36.700000000000003</v>
      </c>
      <c r="J898" s="24">
        <v>47.5</v>
      </c>
      <c r="K898" s="24">
        <v>46</v>
      </c>
      <c r="L898" s="24">
        <f>K898-J898</f>
        <v>-1.5</v>
      </c>
    </row>
    <row r="899" spans="1:19">
      <c r="A899" s="54">
        <v>65</v>
      </c>
      <c r="B899" s="57" t="s">
        <v>32</v>
      </c>
      <c r="C899" s="4">
        <v>17</v>
      </c>
      <c r="D899" s="3"/>
      <c r="E899" s="13"/>
    </row>
    <row r="900" spans="1:19">
      <c r="A900" s="55"/>
      <c r="B900" s="57"/>
      <c r="C900" s="4">
        <v>16</v>
      </c>
      <c r="D900" s="3">
        <v>9.8000000000000007</v>
      </c>
      <c r="E900" s="13"/>
    </row>
    <row r="901" spans="1:19">
      <c r="A901" s="55"/>
      <c r="B901" s="57"/>
      <c r="C901" s="4">
        <v>15</v>
      </c>
      <c r="D901" s="3">
        <v>7.5</v>
      </c>
      <c r="E901" s="13"/>
    </row>
    <row r="902" spans="1:19">
      <c r="A902" s="55"/>
      <c r="B902" s="57"/>
      <c r="C902" s="4">
        <v>14</v>
      </c>
      <c r="D902" s="4">
        <v>8</v>
      </c>
      <c r="E902" s="12"/>
    </row>
    <row r="903" spans="1:19">
      <c r="A903" s="55"/>
      <c r="B903" s="57"/>
      <c r="C903" s="4">
        <v>13</v>
      </c>
      <c r="D903" s="4">
        <v>8</v>
      </c>
      <c r="E903" s="12"/>
      <c r="I903" s="17" t="s">
        <v>6</v>
      </c>
      <c r="J903" s="18" t="s">
        <v>7</v>
      </c>
      <c r="K903" s="18" t="s">
        <v>8</v>
      </c>
      <c r="L903" s="19" t="s">
        <v>9</v>
      </c>
      <c r="M903" s="49" t="s">
        <v>10</v>
      </c>
      <c r="N903" s="49"/>
      <c r="O903" s="49" t="s">
        <v>11</v>
      </c>
      <c r="P903" s="49"/>
    </row>
    <row r="904" spans="1:19">
      <c r="A904" s="55"/>
      <c r="B904" s="57"/>
      <c r="C904" s="4">
        <v>12</v>
      </c>
      <c r="D904" s="4">
        <v>8</v>
      </c>
      <c r="E904" s="12"/>
      <c r="I904" s="20" t="s">
        <v>13</v>
      </c>
      <c r="J904" s="20" t="s">
        <v>14</v>
      </c>
      <c r="K904" s="20" t="s">
        <v>15</v>
      </c>
      <c r="L904" s="21" t="s">
        <v>16</v>
      </c>
      <c r="M904" s="20" t="s">
        <v>17</v>
      </c>
      <c r="N904" s="20" t="s">
        <v>18</v>
      </c>
      <c r="O904" s="20" t="s">
        <v>17</v>
      </c>
      <c r="P904" s="20" t="s">
        <v>18</v>
      </c>
    </row>
    <row r="905" spans="1:19">
      <c r="A905" s="55"/>
      <c r="B905" s="57"/>
      <c r="C905" s="4">
        <v>11</v>
      </c>
      <c r="D905" s="4">
        <v>9</v>
      </c>
      <c r="E905" s="12"/>
      <c r="I905" s="22">
        <v>50</v>
      </c>
      <c r="J905" s="22">
        <v>38.6</v>
      </c>
      <c r="K905" s="22">
        <v>35.700000000000003</v>
      </c>
      <c r="L905" s="22">
        <f>K905-J905</f>
        <v>-2.8999999999999986</v>
      </c>
      <c r="M905" s="22"/>
      <c r="N905" s="22"/>
      <c r="O905" s="22"/>
      <c r="P905" s="22" t="s">
        <v>20</v>
      </c>
      <c r="Q905" s="52" t="s">
        <v>21</v>
      </c>
      <c r="R905" s="52"/>
      <c r="S905" s="52"/>
    </row>
    <row r="906" spans="1:19">
      <c r="A906" s="55"/>
      <c r="B906" s="57"/>
      <c r="C906" s="4">
        <v>21</v>
      </c>
      <c r="D906" s="4">
        <v>9</v>
      </c>
      <c r="E906" s="12"/>
      <c r="I906" s="23">
        <v>50</v>
      </c>
      <c r="J906" s="23">
        <v>38.6</v>
      </c>
      <c r="K906" s="23">
        <v>35.700000000000003</v>
      </c>
      <c r="L906" s="23">
        <f>K906-J906</f>
        <v>-2.8999999999999986</v>
      </c>
      <c r="M906" s="23"/>
      <c r="N906" s="23"/>
      <c r="O906" s="23"/>
      <c r="P906" s="23" t="s">
        <v>20</v>
      </c>
      <c r="Q906" s="53" t="s">
        <v>24</v>
      </c>
      <c r="R906" s="53"/>
      <c r="S906" s="53"/>
    </row>
    <row r="907" spans="1:19">
      <c r="A907" s="55"/>
      <c r="B907" s="57"/>
      <c r="C907" s="4">
        <v>22</v>
      </c>
      <c r="D907" s="4">
        <v>8</v>
      </c>
      <c r="E907" s="12"/>
    </row>
    <row r="908" spans="1:19">
      <c r="A908" s="55"/>
      <c r="B908" s="57"/>
      <c r="C908" s="4">
        <v>23</v>
      </c>
      <c r="D908" s="4">
        <v>8</v>
      </c>
      <c r="E908" s="12"/>
      <c r="I908" s="17" t="s">
        <v>6</v>
      </c>
      <c r="J908" s="18" t="s">
        <v>7</v>
      </c>
      <c r="K908" s="18" t="s">
        <v>8</v>
      </c>
      <c r="L908" s="19" t="s">
        <v>9</v>
      </c>
      <c r="M908" s="49" t="s">
        <v>10</v>
      </c>
      <c r="N908" s="49"/>
      <c r="O908" s="49" t="s">
        <v>11</v>
      </c>
      <c r="P908" s="49"/>
      <c r="Q908" s="50" t="s">
        <v>27</v>
      </c>
      <c r="R908" s="51"/>
    </row>
    <row r="909" spans="1:19">
      <c r="A909" s="55"/>
      <c r="B909" s="57"/>
      <c r="C909" s="4">
        <v>24</v>
      </c>
      <c r="D909" s="4">
        <v>8</v>
      </c>
      <c r="E909" s="12"/>
      <c r="I909" s="24" t="s">
        <v>29</v>
      </c>
      <c r="J909" s="24" t="s">
        <v>30</v>
      </c>
      <c r="K909" s="24" t="s">
        <v>31</v>
      </c>
      <c r="L909" s="8" t="s">
        <v>16</v>
      </c>
      <c r="M909" s="24" t="s">
        <v>17</v>
      </c>
      <c r="N909" s="24" t="s">
        <v>18</v>
      </c>
      <c r="O909" s="24" t="s">
        <v>17</v>
      </c>
      <c r="P909" s="24" t="s">
        <v>18</v>
      </c>
    </row>
    <row r="910" spans="1:19">
      <c r="A910" s="55"/>
      <c r="B910" s="57"/>
      <c r="C910" s="4">
        <v>25</v>
      </c>
      <c r="D910" s="4">
        <v>7.5</v>
      </c>
      <c r="E910" s="12"/>
      <c r="I910" s="24">
        <v>35.700000000000003</v>
      </c>
      <c r="J910" s="24">
        <v>46.3</v>
      </c>
      <c r="K910" s="24">
        <v>50</v>
      </c>
      <c r="L910" s="24">
        <f>K910-J910</f>
        <v>3.7000000000000028</v>
      </c>
      <c r="M910" s="24" t="s">
        <v>20</v>
      </c>
      <c r="N910" s="24"/>
      <c r="O910" s="24"/>
      <c r="P910" s="24"/>
    </row>
    <row r="911" spans="1:19">
      <c r="A911" s="55"/>
      <c r="B911" s="57"/>
      <c r="C911" s="4">
        <v>26</v>
      </c>
      <c r="D911" s="4">
        <v>10</v>
      </c>
      <c r="E911" s="12"/>
      <c r="I911" s="24">
        <v>35.700000000000003</v>
      </c>
      <c r="J911" s="24">
        <v>46.5</v>
      </c>
      <c r="K911" s="24">
        <v>50</v>
      </c>
      <c r="L911" s="24">
        <f>K911-J911</f>
        <v>3.5</v>
      </c>
    </row>
    <row r="912" spans="1:19">
      <c r="A912" s="56"/>
      <c r="B912" s="57"/>
      <c r="C912" s="4">
        <v>27</v>
      </c>
      <c r="D912" s="4"/>
      <c r="E912" s="12"/>
    </row>
    <row r="913" spans="1:19">
      <c r="A913" s="54">
        <v>66</v>
      </c>
      <c r="B913" s="57" t="s">
        <v>32</v>
      </c>
      <c r="C913" s="4">
        <v>17</v>
      </c>
      <c r="D913" s="3"/>
      <c r="E913" s="13"/>
    </row>
    <row r="914" spans="1:19">
      <c r="A914" s="55"/>
      <c r="B914" s="57"/>
      <c r="C914" s="4">
        <v>16</v>
      </c>
      <c r="D914" s="9">
        <v>10.199999999999999</v>
      </c>
      <c r="E914" s="14"/>
    </row>
    <row r="915" spans="1:19">
      <c r="A915" s="55"/>
      <c r="B915" s="57"/>
      <c r="C915" s="4">
        <v>15</v>
      </c>
      <c r="D915" s="10">
        <v>5.7</v>
      </c>
      <c r="E915" s="14"/>
    </row>
    <row r="916" spans="1:19">
      <c r="A916" s="55"/>
      <c r="B916" s="57"/>
      <c r="C916" s="4">
        <v>14</v>
      </c>
      <c r="D916" s="11">
        <v>6.4</v>
      </c>
      <c r="E916" s="15"/>
    </row>
    <row r="917" spans="1:19">
      <c r="A917" s="55"/>
      <c r="B917" s="57"/>
      <c r="C917" s="4">
        <v>13</v>
      </c>
      <c r="D917" s="4">
        <v>7.9</v>
      </c>
      <c r="E917" s="12"/>
      <c r="I917" s="17" t="s">
        <v>6</v>
      </c>
      <c r="J917" s="18" t="s">
        <v>7</v>
      </c>
      <c r="K917" s="18" t="s">
        <v>8</v>
      </c>
      <c r="L917" s="19" t="s">
        <v>9</v>
      </c>
      <c r="M917" s="49" t="s">
        <v>10</v>
      </c>
      <c r="N917" s="49"/>
      <c r="O917" s="49" t="s">
        <v>11</v>
      </c>
      <c r="P917" s="49"/>
    </row>
    <row r="918" spans="1:19">
      <c r="A918" s="55"/>
      <c r="B918" s="57"/>
      <c r="C918" s="4">
        <v>12</v>
      </c>
      <c r="D918" s="4">
        <v>6.9</v>
      </c>
      <c r="E918" s="12"/>
      <c r="I918" s="20" t="s">
        <v>13</v>
      </c>
      <c r="J918" s="20" t="s">
        <v>14</v>
      </c>
      <c r="K918" s="20" t="s">
        <v>15</v>
      </c>
      <c r="L918" s="21" t="s">
        <v>16</v>
      </c>
      <c r="M918" s="20" t="s">
        <v>17</v>
      </c>
      <c r="N918" s="20" t="s">
        <v>18</v>
      </c>
      <c r="O918" s="20" t="s">
        <v>17</v>
      </c>
      <c r="P918" s="20" t="s">
        <v>18</v>
      </c>
    </row>
    <row r="919" spans="1:19">
      <c r="A919" s="55"/>
      <c r="B919" s="57"/>
      <c r="C919" s="4">
        <v>11</v>
      </c>
      <c r="D919" s="4">
        <v>8</v>
      </c>
      <c r="E919" s="12"/>
      <c r="I919" s="22">
        <v>45.3</v>
      </c>
      <c r="J919" s="22">
        <v>35.1</v>
      </c>
      <c r="K919" s="22">
        <v>36.799999999999997</v>
      </c>
      <c r="L919" s="22">
        <f>K919-J919</f>
        <v>1.6999999999999957</v>
      </c>
      <c r="M919" s="22"/>
      <c r="N919" s="22" t="s">
        <v>20</v>
      </c>
      <c r="O919" s="22"/>
      <c r="P919" s="22"/>
      <c r="Q919" s="52" t="s">
        <v>21</v>
      </c>
      <c r="R919" s="52"/>
      <c r="S919" s="52"/>
    </row>
    <row r="920" spans="1:19">
      <c r="A920" s="55"/>
      <c r="B920" s="57"/>
      <c r="C920" s="4">
        <v>21</v>
      </c>
      <c r="D920" s="4">
        <v>8.3000000000000007</v>
      </c>
      <c r="E920" s="12"/>
      <c r="I920" s="23">
        <v>45.3</v>
      </c>
      <c r="J920" s="23">
        <v>35</v>
      </c>
      <c r="K920" s="23">
        <v>36.799999999999997</v>
      </c>
      <c r="L920" s="23">
        <f>K920-J920</f>
        <v>1.7999999999999972</v>
      </c>
      <c r="M920" s="23"/>
      <c r="N920" s="23" t="s">
        <v>20</v>
      </c>
      <c r="O920" s="23"/>
      <c r="P920" s="23"/>
      <c r="Q920" s="53" t="s">
        <v>24</v>
      </c>
      <c r="R920" s="53"/>
      <c r="S920" s="53"/>
    </row>
    <row r="921" spans="1:19">
      <c r="A921" s="55"/>
      <c r="B921" s="57"/>
      <c r="C921" s="4">
        <v>22</v>
      </c>
      <c r="D921" s="4">
        <v>6.8</v>
      </c>
      <c r="E921" s="12"/>
    </row>
    <row r="922" spans="1:19">
      <c r="A922" s="55"/>
      <c r="B922" s="57"/>
      <c r="C922" s="4">
        <v>23</v>
      </c>
      <c r="D922" s="4">
        <v>7.4</v>
      </c>
      <c r="E922" s="12"/>
      <c r="I922" s="17" t="s">
        <v>6</v>
      </c>
      <c r="J922" s="18" t="s">
        <v>7</v>
      </c>
      <c r="K922" s="18" t="s">
        <v>8</v>
      </c>
      <c r="L922" s="19" t="s">
        <v>9</v>
      </c>
      <c r="M922" s="49" t="s">
        <v>10</v>
      </c>
      <c r="N922" s="49"/>
      <c r="O922" s="49" t="s">
        <v>11</v>
      </c>
      <c r="P922" s="49"/>
      <c r="Q922" s="50" t="s">
        <v>27</v>
      </c>
      <c r="R922" s="51"/>
    </row>
    <row r="923" spans="1:19">
      <c r="A923" s="55"/>
      <c r="B923" s="57"/>
      <c r="C923" s="4">
        <v>24</v>
      </c>
      <c r="D923" s="4">
        <v>7</v>
      </c>
      <c r="E923" s="12"/>
      <c r="I923" s="24" t="s">
        <v>29</v>
      </c>
      <c r="J923" s="24" t="s">
        <v>30</v>
      </c>
      <c r="K923" s="24" t="s">
        <v>31</v>
      </c>
      <c r="L923" s="8" t="s">
        <v>16</v>
      </c>
      <c r="M923" s="24" t="s">
        <v>17</v>
      </c>
      <c r="N923" s="24" t="s">
        <v>18</v>
      </c>
      <c r="O923" s="24" t="s">
        <v>17</v>
      </c>
      <c r="P923" s="24" t="s">
        <v>18</v>
      </c>
    </row>
    <row r="924" spans="1:19">
      <c r="A924" s="55"/>
      <c r="B924" s="57"/>
      <c r="C924" s="4">
        <v>25</v>
      </c>
      <c r="D924" s="4">
        <v>6.8</v>
      </c>
      <c r="E924" s="12"/>
      <c r="I924" s="24">
        <v>36.799999999999997</v>
      </c>
      <c r="J924" s="24">
        <v>47</v>
      </c>
      <c r="K924" s="24">
        <v>45.3</v>
      </c>
      <c r="L924" s="24">
        <f>K924-J924</f>
        <v>-1.7000000000000028</v>
      </c>
      <c r="M924" s="24"/>
      <c r="N924" s="24"/>
      <c r="O924" s="24" t="s">
        <v>20</v>
      </c>
      <c r="P924" s="24"/>
    </row>
    <row r="925" spans="1:19">
      <c r="A925" s="55"/>
      <c r="B925" s="57"/>
      <c r="C925" s="4">
        <v>26</v>
      </c>
      <c r="D925" s="4">
        <v>10.4</v>
      </c>
      <c r="E925" s="12"/>
      <c r="I925" s="24">
        <v>36.799999999999997</v>
      </c>
      <c r="J925" s="24">
        <v>47.5</v>
      </c>
      <c r="K925" s="24">
        <v>45.3</v>
      </c>
      <c r="L925" s="24">
        <f>K925-J925</f>
        <v>-2.2000000000000028</v>
      </c>
    </row>
    <row r="926" spans="1:19">
      <c r="A926" s="56"/>
      <c r="B926" s="57"/>
      <c r="C926" s="4">
        <v>27</v>
      </c>
      <c r="D926" s="4"/>
      <c r="E926" s="12"/>
    </row>
    <row r="927" spans="1:19">
      <c r="A927" s="54">
        <v>67</v>
      </c>
      <c r="B927" s="57" t="s">
        <v>5</v>
      </c>
      <c r="C927" s="4">
        <v>17</v>
      </c>
      <c r="D927" s="3"/>
      <c r="E927" s="13"/>
    </row>
    <row r="928" spans="1:19">
      <c r="A928" s="55"/>
      <c r="B928" s="57"/>
      <c r="C928" s="4">
        <v>16</v>
      </c>
      <c r="D928" s="3">
        <v>9.4</v>
      </c>
      <c r="E928" s="13"/>
    </row>
    <row r="929" spans="1:19">
      <c r="A929" s="55"/>
      <c r="B929" s="57"/>
      <c r="C929" s="4">
        <v>15</v>
      </c>
      <c r="D929" s="3">
        <v>6.2</v>
      </c>
      <c r="E929" s="13"/>
    </row>
    <row r="930" spans="1:19">
      <c r="A930" s="55"/>
      <c r="B930" s="57"/>
      <c r="C930" s="4">
        <v>14</v>
      </c>
      <c r="D930" s="4">
        <v>7</v>
      </c>
      <c r="E930" s="12"/>
    </row>
    <row r="931" spans="1:19">
      <c r="A931" s="55"/>
      <c r="B931" s="57"/>
      <c r="C931" s="4">
        <v>13</v>
      </c>
      <c r="D931" s="4">
        <v>7.7</v>
      </c>
      <c r="E931" s="12"/>
    </row>
    <row r="932" spans="1:19">
      <c r="A932" s="55"/>
      <c r="B932" s="57"/>
      <c r="C932" s="4">
        <v>12</v>
      </c>
      <c r="D932" s="4">
        <v>6.7</v>
      </c>
      <c r="E932" s="12"/>
      <c r="I932" s="17" t="s">
        <v>6</v>
      </c>
      <c r="J932" s="18" t="s">
        <v>7</v>
      </c>
      <c r="K932" s="18" t="s">
        <v>8</v>
      </c>
      <c r="L932" s="19" t="s">
        <v>9</v>
      </c>
      <c r="M932" s="49" t="s">
        <v>10</v>
      </c>
      <c r="N932" s="49"/>
      <c r="O932" s="49" t="s">
        <v>11</v>
      </c>
      <c r="P932" s="49"/>
    </row>
    <row r="933" spans="1:19">
      <c r="A933" s="55"/>
      <c r="B933" s="57"/>
      <c r="C933" s="4">
        <v>11</v>
      </c>
      <c r="D933" s="4">
        <v>7.9</v>
      </c>
      <c r="E933" s="12"/>
      <c r="I933" s="20" t="s">
        <v>13</v>
      </c>
      <c r="J933" s="20" t="s">
        <v>14</v>
      </c>
      <c r="K933" s="20" t="s">
        <v>15</v>
      </c>
      <c r="L933" s="21" t="s">
        <v>16</v>
      </c>
      <c r="M933" s="20" t="s">
        <v>17</v>
      </c>
      <c r="N933" s="20" t="s">
        <v>18</v>
      </c>
      <c r="O933" s="20" t="s">
        <v>17</v>
      </c>
      <c r="P933" s="20" t="s">
        <v>18</v>
      </c>
    </row>
    <row r="934" spans="1:19">
      <c r="A934" s="55"/>
      <c r="B934" s="57"/>
      <c r="C934" s="4">
        <v>21</v>
      </c>
      <c r="D934" s="4">
        <v>8</v>
      </c>
      <c r="E934" s="12"/>
      <c r="I934" s="22">
        <v>44</v>
      </c>
      <c r="J934" s="22">
        <v>34</v>
      </c>
      <c r="K934" s="22">
        <v>34.4</v>
      </c>
      <c r="L934" s="22">
        <f>K934-J934</f>
        <v>0.39999999999999858</v>
      </c>
      <c r="M934" s="22"/>
      <c r="N934" s="22" t="s">
        <v>20</v>
      </c>
      <c r="O934" s="22"/>
      <c r="P934" s="22"/>
      <c r="Q934" s="52" t="s">
        <v>21</v>
      </c>
      <c r="R934" s="52"/>
      <c r="S934" s="52"/>
    </row>
    <row r="935" spans="1:19">
      <c r="A935" s="55"/>
      <c r="B935" s="57"/>
      <c r="C935" s="4">
        <v>22</v>
      </c>
      <c r="D935" s="4">
        <v>6.3</v>
      </c>
      <c r="E935" s="12"/>
      <c r="I935" s="23">
        <v>44</v>
      </c>
      <c r="J935" s="23">
        <v>34</v>
      </c>
      <c r="K935" s="23">
        <v>34.4</v>
      </c>
      <c r="L935" s="23">
        <f>K935-J935</f>
        <v>0.39999999999999858</v>
      </c>
      <c r="M935" s="23"/>
      <c r="N935" s="23" t="s">
        <v>20</v>
      </c>
      <c r="O935" s="23"/>
      <c r="P935" s="23"/>
      <c r="Q935" s="53" t="s">
        <v>24</v>
      </c>
      <c r="R935" s="53"/>
      <c r="S935" s="53"/>
    </row>
    <row r="936" spans="1:19">
      <c r="A936" s="55"/>
      <c r="B936" s="57"/>
      <c r="C936" s="4">
        <v>23</v>
      </c>
      <c r="D936" s="4">
        <v>7.4</v>
      </c>
      <c r="E936" s="12"/>
    </row>
    <row r="937" spans="1:19">
      <c r="A937" s="55"/>
      <c r="B937" s="57"/>
      <c r="C937" s="4">
        <v>24</v>
      </c>
      <c r="D937" s="4">
        <v>7</v>
      </c>
      <c r="E937" s="12"/>
      <c r="I937" s="17" t="s">
        <v>6</v>
      </c>
      <c r="J937" s="18" t="s">
        <v>7</v>
      </c>
      <c r="K937" s="18" t="s">
        <v>8</v>
      </c>
      <c r="L937" s="19" t="s">
        <v>9</v>
      </c>
      <c r="M937" s="49" t="s">
        <v>10</v>
      </c>
      <c r="N937" s="49"/>
      <c r="O937" s="49" t="s">
        <v>11</v>
      </c>
      <c r="P937" s="49"/>
      <c r="Q937" s="50" t="s">
        <v>27</v>
      </c>
      <c r="R937" s="51"/>
    </row>
    <row r="938" spans="1:19">
      <c r="A938" s="55"/>
      <c r="B938" s="57"/>
      <c r="C938" s="4">
        <v>25</v>
      </c>
      <c r="D938" s="4">
        <v>6.4</v>
      </c>
      <c r="E938" s="12"/>
      <c r="I938" s="24" t="s">
        <v>29</v>
      </c>
      <c r="J938" s="24" t="s">
        <v>30</v>
      </c>
      <c r="K938" s="24" t="s">
        <v>31</v>
      </c>
      <c r="L938" s="8" t="s">
        <v>16</v>
      </c>
      <c r="M938" s="24" t="s">
        <v>17</v>
      </c>
      <c r="N938" s="24" t="s">
        <v>18</v>
      </c>
      <c r="O938" s="24" t="s">
        <v>17</v>
      </c>
      <c r="P938" s="24" t="s">
        <v>18</v>
      </c>
    </row>
    <row r="939" spans="1:19">
      <c r="A939" s="55"/>
      <c r="B939" s="57"/>
      <c r="C939" s="4">
        <v>26</v>
      </c>
      <c r="D939" s="4" t="s">
        <v>39</v>
      </c>
      <c r="E939" s="12"/>
      <c r="I939" s="24">
        <v>34.4</v>
      </c>
      <c r="J939" s="24">
        <v>44.5</v>
      </c>
      <c r="K939" s="24">
        <v>44</v>
      </c>
      <c r="L939" s="24">
        <f>K939-J939</f>
        <v>-0.5</v>
      </c>
      <c r="M939" s="24"/>
      <c r="N939" s="24"/>
      <c r="O939" s="24" t="s">
        <v>20</v>
      </c>
      <c r="P939" s="24"/>
    </row>
    <row r="940" spans="1:19">
      <c r="A940" s="56"/>
      <c r="B940" s="57"/>
      <c r="C940" s="4">
        <v>27</v>
      </c>
      <c r="D940" s="4"/>
      <c r="E940" s="12"/>
      <c r="I940" s="24">
        <v>34.4</v>
      </c>
      <c r="J940" s="24">
        <v>44.5</v>
      </c>
      <c r="K940" s="24">
        <v>44</v>
      </c>
      <c r="L940" s="24">
        <f>K940-J940</f>
        <v>-0.5</v>
      </c>
    </row>
    <row r="941" spans="1:19">
      <c r="A941" s="54">
        <v>68</v>
      </c>
      <c r="B941" s="57" t="s">
        <v>32</v>
      </c>
      <c r="C941" s="4">
        <v>17</v>
      </c>
      <c r="D941" s="3"/>
      <c r="E941" s="13"/>
    </row>
    <row r="942" spans="1:19">
      <c r="A942" s="55"/>
      <c r="B942" s="57"/>
      <c r="C942" s="4">
        <v>16</v>
      </c>
      <c r="D942" s="3">
        <v>10</v>
      </c>
      <c r="E942" s="13"/>
    </row>
    <row r="943" spans="1:19">
      <c r="A943" s="55"/>
      <c r="B943" s="57"/>
      <c r="C943" s="4">
        <v>15</v>
      </c>
      <c r="D943" s="3">
        <v>6.4</v>
      </c>
      <c r="E943" s="13"/>
    </row>
    <row r="944" spans="1:19">
      <c r="A944" s="55"/>
      <c r="B944" s="57"/>
      <c r="C944" s="4">
        <v>14</v>
      </c>
      <c r="D944" s="4">
        <v>7.4</v>
      </c>
      <c r="E944" s="12"/>
      <c r="I944" s="17" t="s">
        <v>6</v>
      </c>
      <c r="J944" s="18" t="s">
        <v>7</v>
      </c>
      <c r="K944" s="18" t="s">
        <v>8</v>
      </c>
      <c r="L944" s="19" t="s">
        <v>9</v>
      </c>
      <c r="M944" s="49" t="s">
        <v>10</v>
      </c>
      <c r="N944" s="49"/>
      <c r="O944" s="49" t="s">
        <v>11</v>
      </c>
      <c r="P944" s="49"/>
    </row>
    <row r="945" spans="1:19">
      <c r="A945" s="55"/>
      <c r="B945" s="57"/>
      <c r="C945" s="4">
        <v>13</v>
      </c>
      <c r="D945" s="4">
        <v>8.3000000000000007</v>
      </c>
      <c r="E945" s="12"/>
      <c r="I945" s="20" t="s">
        <v>13</v>
      </c>
      <c r="J945" s="20" t="s">
        <v>14</v>
      </c>
      <c r="K945" s="20" t="s">
        <v>15</v>
      </c>
      <c r="L945" s="21" t="s">
        <v>16</v>
      </c>
      <c r="M945" s="20" t="s">
        <v>17</v>
      </c>
      <c r="N945" s="20" t="s">
        <v>18</v>
      </c>
      <c r="O945" s="20" t="s">
        <v>17</v>
      </c>
      <c r="P945" s="20" t="s">
        <v>18</v>
      </c>
    </row>
    <row r="946" spans="1:19">
      <c r="A946" s="55"/>
      <c r="B946" s="57"/>
      <c r="C946" s="4">
        <v>12</v>
      </c>
      <c r="D946" s="4">
        <v>7.4</v>
      </c>
      <c r="E946" s="12"/>
      <c r="I946" s="22">
        <v>46.8</v>
      </c>
      <c r="J946" s="22">
        <v>36.299999999999997</v>
      </c>
      <c r="K946" s="22">
        <v>33.4</v>
      </c>
      <c r="L946" s="22">
        <f>K946-J946</f>
        <v>-2.8999999999999986</v>
      </c>
      <c r="M946" s="22"/>
      <c r="N946" s="22"/>
      <c r="O946" s="22"/>
      <c r="P946" s="22" t="s">
        <v>20</v>
      </c>
      <c r="Q946" s="52" t="s">
        <v>21</v>
      </c>
      <c r="R946" s="52"/>
      <c r="S946" s="52"/>
    </row>
    <row r="947" spans="1:19">
      <c r="A947" s="55"/>
      <c r="B947" s="57"/>
      <c r="C947" s="4">
        <v>11</v>
      </c>
      <c r="D947" s="4">
        <v>8.1999999999999993</v>
      </c>
      <c r="E947" s="12"/>
      <c r="I947" s="23">
        <v>46.8</v>
      </c>
      <c r="J947" s="23">
        <v>36.1</v>
      </c>
      <c r="K947" s="23">
        <v>33.4</v>
      </c>
      <c r="L947" s="23">
        <f>K947-J947</f>
        <v>-2.7000000000000028</v>
      </c>
      <c r="M947" s="23"/>
      <c r="N947" s="23"/>
      <c r="O947" s="23"/>
      <c r="P947" s="23" t="s">
        <v>20</v>
      </c>
      <c r="Q947" s="53" t="s">
        <v>24</v>
      </c>
      <c r="R947" s="53"/>
      <c r="S947" s="53"/>
    </row>
    <row r="948" spans="1:19">
      <c r="A948" s="55"/>
      <c r="B948" s="57"/>
      <c r="C948" s="4">
        <v>21</v>
      </c>
      <c r="D948" s="4">
        <v>8.3000000000000007</v>
      </c>
      <c r="E948" s="12"/>
    </row>
    <row r="949" spans="1:19">
      <c r="A949" s="55"/>
      <c r="B949" s="57"/>
      <c r="C949" s="4">
        <v>22</v>
      </c>
      <c r="D949" s="4">
        <v>7.3</v>
      </c>
      <c r="E949" s="12"/>
      <c r="I949" s="17" t="s">
        <v>6</v>
      </c>
      <c r="J949" s="18" t="s">
        <v>7</v>
      </c>
      <c r="K949" s="18" t="s">
        <v>8</v>
      </c>
      <c r="L949" s="19" t="s">
        <v>9</v>
      </c>
      <c r="M949" s="49" t="s">
        <v>10</v>
      </c>
      <c r="N949" s="49"/>
      <c r="O949" s="49" t="s">
        <v>11</v>
      </c>
      <c r="P949" s="49"/>
      <c r="Q949" s="50" t="s">
        <v>27</v>
      </c>
      <c r="R949" s="51"/>
    </row>
    <row r="950" spans="1:19">
      <c r="A950" s="55"/>
      <c r="B950" s="57"/>
      <c r="C950" s="4">
        <v>23</v>
      </c>
      <c r="D950" s="4">
        <v>7.3</v>
      </c>
      <c r="E950" s="12"/>
      <c r="I950" s="24" t="s">
        <v>29</v>
      </c>
      <c r="J950" s="24" t="s">
        <v>30</v>
      </c>
      <c r="K950" s="24" t="s">
        <v>31</v>
      </c>
      <c r="L950" s="8" t="s">
        <v>16</v>
      </c>
      <c r="M950" s="24" t="s">
        <v>17</v>
      </c>
      <c r="N950" s="24" t="s">
        <v>18</v>
      </c>
      <c r="O950" s="24" t="s">
        <v>17</v>
      </c>
      <c r="P950" s="24" t="s">
        <v>18</v>
      </c>
    </row>
    <row r="951" spans="1:19">
      <c r="A951" s="55"/>
      <c r="B951" s="57"/>
      <c r="C951" s="4">
        <v>24</v>
      </c>
      <c r="D951" s="4">
        <v>7.2</v>
      </c>
      <c r="E951" s="12"/>
      <c r="I951" s="24">
        <v>33.4</v>
      </c>
      <c r="J951" s="24">
        <v>43.3</v>
      </c>
      <c r="K951" s="24">
        <v>46.8</v>
      </c>
      <c r="L951" s="24">
        <f>K951-J951</f>
        <v>3.5</v>
      </c>
      <c r="M951" s="24" t="s">
        <v>20</v>
      </c>
      <c r="N951" s="24"/>
      <c r="O951" s="24"/>
      <c r="P951" s="24"/>
    </row>
    <row r="952" spans="1:19">
      <c r="A952" s="55"/>
      <c r="B952" s="57"/>
      <c r="C952" s="4">
        <v>25</v>
      </c>
      <c r="D952" s="4">
        <v>6.9</v>
      </c>
      <c r="E952" s="12"/>
      <c r="I952" s="24">
        <v>33.4</v>
      </c>
      <c r="J952" s="24">
        <v>43.5</v>
      </c>
      <c r="K952" s="24">
        <v>46.8</v>
      </c>
      <c r="L952" s="24">
        <f>K952-J952</f>
        <v>3.2999999999999972</v>
      </c>
    </row>
    <row r="953" spans="1:19">
      <c r="A953" s="55"/>
      <c r="B953" s="57"/>
      <c r="C953" s="4">
        <v>26</v>
      </c>
      <c r="D953" s="4">
        <v>10</v>
      </c>
      <c r="E953" s="12"/>
    </row>
    <row r="954" spans="1:19">
      <c r="A954" s="56"/>
      <c r="B954" s="57"/>
      <c r="C954" s="4">
        <v>27</v>
      </c>
      <c r="D954" s="4"/>
      <c r="E954" s="12"/>
    </row>
    <row r="955" spans="1:19">
      <c r="A955" s="58">
        <v>69</v>
      </c>
      <c r="B955" s="57" t="s">
        <v>32</v>
      </c>
      <c r="C955" s="4">
        <v>17</v>
      </c>
      <c r="D955" s="3"/>
      <c r="E955" s="13"/>
    </row>
    <row r="956" spans="1:19">
      <c r="A956" s="59"/>
      <c r="B956" s="57"/>
      <c r="C956" s="4">
        <v>16</v>
      </c>
      <c r="D956" s="3">
        <v>10.1</v>
      </c>
      <c r="E956" s="13"/>
      <c r="H956" s="7"/>
    </row>
    <row r="957" spans="1:19">
      <c r="A957" s="59"/>
      <c r="B957" s="57"/>
      <c r="C957" s="4">
        <v>15</v>
      </c>
      <c r="D957" s="3">
        <v>7</v>
      </c>
      <c r="E957" s="13"/>
    </row>
    <row r="958" spans="1:19">
      <c r="A958" s="59"/>
      <c r="B958" s="57"/>
      <c r="C958" s="4">
        <v>14</v>
      </c>
      <c r="D958" s="4">
        <v>7.4</v>
      </c>
      <c r="E958" s="12"/>
    </row>
    <row r="959" spans="1:19">
      <c r="A959" s="59"/>
      <c r="B959" s="57"/>
      <c r="C959" s="4">
        <v>13</v>
      </c>
      <c r="D959" s="4">
        <v>8.1999999999999993</v>
      </c>
      <c r="E959" s="12"/>
    </row>
    <row r="960" spans="1:19">
      <c r="A960" s="59"/>
      <c r="B960" s="57"/>
      <c r="C960" s="4">
        <v>12</v>
      </c>
      <c r="D960" s="4">
        <v>6.9</v>
      </c>
      <c r="E960" s="12"/>
      <c r="I960" s="17" t="s">
        <v>6</v>
      </c>
      <c r="J960" s="18" t="s">
        <v>7</v>
      </c>
      <c r="K960" s="18" t="s">
        <v>8</v>
      </c>
      <c r="L960" s="19" t="s">
        <v>9</v>
      </c>
      <c r="M960" s="49" t="s">
        <v>10</v>
      </c>
      <c r="N960" s="49"/>
      <c r="O960" s="49" t="s">
        <v>11</v>
      </c>
      <c r="P960" s="49"/>
    </row>
    <row r="961" spans="1:19">
      <c r="A961" s="59"/>
      <c r="B961" s="57"/>
      <c r="C961" s="4">
        <v>11</v>
      </c>
      <c r="D961" s="4">
        <v>9.5</v>
      </c>
      <c r="E961" s="12"/>
      <c r="I961" s="20" t="s">
        <v>13</v>
      </c>
      <c r="J961" s="20" t="s">
        <v>14</v>
      </c>
      <c r="K961" s="20" t="s">
        <v>15</v>
      </c>
      <c r="L961" s="21" t="s">
        <v>16</v>
      </c>
      <c r="M961" s="20" t="s">
        <v>17</v>
      </c>
      <c r="N961" s="20" t="s">
        <v>18</v>
      </c>
      <c r="O961" s="20" t="s">
        <v>17</v>
      </c>
      <c r="P961" s="20" t="s">
        <v>18</v>
      </c>
    </row>
    <row r="962" spans="1:19">
      <c r="A962" s="59"/>
      <c r="B962" s="57"/>
      <c r="C962" s="4">
        <v>21</v>
      </c>
      <c r="D962" s="4">
        <v>9.4</v>
      </c>
      <c r="E962" s="12"/>
      <c r="I962" s="22">
        <v>48</v>
      </c>
      <c r="J962" s="22">
        <v>37.1</v>
      </c>
      <c r="K962" s="22">
        <v>36.200000000000003</v>
      </c>
      <c r="L962" s="22">
        <f>K962-J962</f>
        <v>-0.89999999999999858</v>
      </c>
      <c r="M962" s="22"/>
      <c r="N962" s="22"/>
      <c r="O962" s="22"/>
      <c r="P962" s="22" t="s">
        <v>20</v>
      </c>
      <c r="Q962" s="52" t="s">
        <v>21</v>
      </c>
      <c r="R962" s="52"/>
      <c r="S962" s="52"/>
    </row>
    <row r="963" spans="1:19">
      <c r="A963" s="59"/>
      <c r="B963" s="57"/>
      <c r="C963" s="4">
        <v>22</v>
      </c>
      <c r="D963" s="4">
        <v>6.4</v>
      </c>
      <c r="E963" s="12"/>
      <c r="I963" s="23">
        <v>48</v>
      </c>
      <c r="J963" s="23">
        <v>37.1</v>
      </c>
      <c r="K963" s="23">
        <v>36.200000000000003</v>
      </c>
      <c r="L963" s="23">
        <f>K963-J963</f>
        <v>-0.89999999999999858</v>
      </c>
      <c r="M963" s="23"/>
      <c r="N963" s="23"/>
      <c r="O963" s="23"/>
      <c r="P963" s="23" t="s">
        <v>20</v>
      </c>
      <c r="Q963" s="53" t="s">
        <v>24</v>
      </c>
      <c r="R963" s="53"/>
      <c r="S963" s="53"/>
    </row>
    <row r="964" spans="1:19">
      <c r="A964" s="59"/>
      <c r="B964" s="57"/>
      <c r="C964" s="4">
        <v>23</v>
      </c>
      <c r="D964" s="4">
        <v>7.6</v>
      </c>
      <c r="E964" s="12"/>
    </row>
    <row r="965" spans="1:19">
      <c r="A965" s="59"/>
      <c r="B965" s="57"/>
      <c r="C965" s="4">
        <v>24</v>
      </c>
      <c r="D965" s="4">
        <v>7</v>
      </c>
      <c r="E965" s="12"/>
      <c r="I965" s="17" t="s">
        <v>6</v>
      </c>
      <c r="J965" s="18" t="s">
        <v>7</v>
      </c>
      <c r="K965" s="18" t="s">
        <v>8</v>
      </c>
      <c r="L965" s="19" t="s">
        <v>9</v>
      </c>
      <c r="M965" s="49" t="s">
        <v>10</v>
      </c>
      <c r="N965" s="49"/>
      <c r="O965" s="49" t="s">
        <v>11</v>
      </c>
      <c r="P965" s="49"/>
      <c r="Q965" s="50" t="s">
        <v>27</v>
      </c>
      <c r="R965" s="51"/>
    </row>
    <row r="966" spans="1:19">
      <c r="A966" s="59"/>
      <c r="B966" s="57"/>
      <c r="C966" s="4">
        <v>25</v>
      </c>
      <c r="D966" s="4">
        <v>6.9</v>
      </c>
      <c r="E966" s="12"/>
      <c r="I966" s="24" t="s">
        <v>29</v>
      </c>
      <c r="J966" s="24" t="s">
        <v>30</v>
      </c>
      <c r="K966" s="24" t="s">
        <v>31</v>
      </c>
      <c r="L966" s="8" t="s">
        <v>16</v>
      </c>
      <c r="M966" s="24" t="s">
        <v>17</v>
      </c>
      <c r="N966" s="24" t="s">
        <v>18</v>
      </c>
      <c r="O966" s="24" t="s">
        <v>17</v>
      </c>
      <c r="P966" s="24" t="s">
        <v>18</v>
      </c>
    </row>
    <row r="967" spans="1:19">
      <c r="A967" s="59"/>
      <c r="B967" s="57"/>
      <c r="C967" s="4">
        <v>26</v>
      </c>
      <c r="D967" s="4">
        <v>10.199999999999999</v>
      </c>
      <c r="E967" s="12"/>
      <c r="I967" s="24">
        <v>36.200000000000003</v>
      </c>
      <c r="J967" s="24">
        <v>46.9</v>
      </c>
      <c r="K967" s="24">
        <v>48</v>
      </c>
      <c r="L967" s="24">
        <f>K967-J967</f>
        <v>1.1000000000000014</v>
      </c>
      <c r="M967" s="24" t="s">
        <v>20</v>
      </c>
      <c r="N967" s="24"/>
      <c r="O967" s="24"/>
      <c r="P967" s="24"/>
    </row>
    <row r="968" spans="1:19">
      <c r="A968" s="60"/>
      <c r="B968" s="57"/>
      <c r="C968" s="4">
        <v>27</v>
      </c>
      <c r="D968" s="4"/>
      <c r="E968" s="12"/>
      <c r="I968" s="24">
        <v>36.200000000000003</v>
      </c>
      <c r="J968" s="24">
        <v>47</v>
      </c>
      <c r="K968" s="24">
        <v>48</v>
      </c>
      <c r="L968" s="24">
        <f>K968-J968</f>
        <v>1</v>
      </c>
    </row>
    <row r="969" spans="1:19">
      <c r="A969" s="58">
        <v>70</v>
      </c>
      <c r="B969" s="57" t="s">
        <v>32</v>
      </c>
      <c r="C969" s="4">
        <v>17</v>
      </c>
      <c r="D969" s="3"/>
      <c r="E969" s="13"/>
    </row>
    <row r="970" spans="1:19">
      <c r="A970" s="59"/>
      <c r="B970" s="57"/>
      <c r="C970" s="4">
        <v>16</v>
      </c>
      <c r="D970" s="3">
        <v>10</v>
      </c>
      <c r="E970" s="13"/>
    </row>
    <row r="971" spans="1:19">
      <c r="A971" s="59"/>
      <c r="B971" s="57"/>
      <c r="C971" s="4">
        <v>15</v>
      </c>
      <c r="D971" s="3">
        <v>6.6</v>
      </c>
      <c r="E971" s="13"/>
    </row>
    <row r="972" spans="1:19">
      <c r="A972" s="59"/>
      <c r="B972" s="57"/>
      <c r="C972" s="4">
        <v>14</v>
      </c>
      <c r="D972" s="4">
        <v>7.6</v>
      </c>
      <c r="E972" s="12"/>
    </row>
    <row r="973" spans="1:19">
      <c r="A973" s="59"/>
      <c r="B973" s="57"/>
      <c r="C973" s="4">
        <v>13</v>
      </c>
      <c r="D973" s="4">
        <v>7.9</v>
      </c>
      <c r="E973" s="12"/>
    </row>
    <row r="974" spans="1:19">
      <c r="A974" s="59"/>
      <c r="B974" s="57"/>
      <c r="C974" s="4">
        <v>12</v>
      </c>
      <c r="D974" s="4">
        <v>6.6</v>
      </c>
      <c r="E974" s="12"/>
    </row>
    <row r="975" spans="1:19">
      <c r="A975" s="59">
        <v>3</v>
      </c>
      <c r="B975" s="57"/>
      <c r="C975" s="4">
        <v>11</v>
      </c>
      <c r="D975" s="4">
        <v>9</v>
      </c>
      <c r="E975" s="12"/>
    </row>
    <row r="976" spans="1:19">
      <c r="A976" s="59"/>
      <c r="B976" s="57"/>
      <c r="C976" s="4">
        <v>21</v>
      </c>
      <c r="D976" s="4">
        <v>9</v>
      </c>
      <c r="E976" s="12"/>
      <c r="I976" s="17" t="s">
        <v>6</v>
      </c>
      <c r="J976" s="18" t="s">
        <v>7</v>
      </c>
      <c r="K976" s="18" t="s">
        <v>8</v>
      </c>
      <c r="L976" s="19" t="s">
        <v>9</v>
      </c>
      <c r="M976" s="49" t="s">
        <v>10</v>
      </c>
      <c r="N976" s="49"/>
      <c r="O976" s="49" t="s">
        <v>11</v>
      </c>
      <c r="P976" s="49"/>
    </row>
    <row r="977" spans="1:19">
      <c r="A977" s="59"/>
      <c r="B977" s="57"/>
      <c r="C977" s="4">
        <v>22</v>
      </c>
      <c r="D977" s="4">
        <v>6.8</v>
      </c>
      <c r="E977" s="12"/>
      <c r="I977" s="20" t="s">
        <v>13</v>
      </c>
      <c r="J977" s="20" t="s">
        <v>14</v>
      </c>
      <c r="K977" s="20" t="s">
        <v>15</v>
      </c>
      <c r="L977" s="21" t="s">
        <v>16</v>
      </c>
      <c r="M977" s="20" t="s">
        <v>17</v>
      </c>
      <c r="N977" s="20" t="s">
        <v>18</v>
      </c>
      <c r="O977" s="20" t="s">
        <v>17</v>
      </c>
      <c r="P977" s="20" t="s">
        <v>18</v>
      </c>
    </row>
    <row r="978" spans="1:19">
      <c r="A978" s="59"/>
      <c r="B978" s="57"/>
      <c r="C978" s="4">
        <v>23</v>
      </c>
      <c r="D978" s="4">
        <v>8.4</v>
      </c>
      <c r="E978" s="12"/>
      <c r="I978" s="22">
        <v>47.7</v>
      </c>
      <c r="J978" s="22">
        <v>37.1</v>
      </c>
      <c r="K978" s="22">
        <v>35.299999999999997</v>
      </c>
      <c r="L978" s="22">
        <f>K978-J978</f>
        <v>-1.8000000000000043</v>
      </c>
      <c r="M978" s="22"/>
      <c r="N978" s="22"/>
      <c r="O978" s="22"/>
      <c r="P978" s="22" t="s">
        <v>20</v>
      </c>
      <c r="Q978" s="52" t="s">
        <v>21</v>
      </c>
      <c r="R978" s="52"/>
      <c r="S978" s="52"/>
    </row>
    <row r="979" spans="1:19">
      <c r="A979" s="59"/>
      <c r="B979" s="57"/>
      <c r="C979" s="4">
        <v>24</v>
      </c>
      <c r="D979" s="4">
        <v>6.8</v>
      </c>
      <c r="E979" s="12"/>
      <c r="I979" s="23">
        <v>47.7</v>
      </c>
      <c r="J979" s="23">
        <v>36.799999999999997</v>
      </c>
      <c r="K979" s="23">
        <v>35.299999999999997</v>
      </c>
      <c r="L979" s="23">
        <f>K979-J979</f>
        <v>-1.5</v>
      </c>
      <c r="M979" s="23"/>
      <c r="N979" s="23"/>
      <c r="O979" s="23"/>
      <c r="P979" s="23" t="s">
        <v>20</v>
      </c>
      <c r="Q979" s="53" t="s">
        <v>24</v>
      </c>
      <c r="R979" s="53"/>
      <c r="S979" s="53"/>
    </row>
    <row r="980" spans="1:19">
      <c r="A980" s="59"/>
      <c r="B980" s="57"/>
      <c r="C980" s="4">
        <v>25</v>
      </c>
      <c r="D980" s="4">
        <v>6.8</v>
      </c>
      <c r="E980" s="12"/>
    </row>
    <row r="981" spans="1:19">
      <c r="A981" s="59">
        <v>4</v>
      </c>
      <c r="B981" s="57"/>
      <c r="C981" s="4">
        <v>26</v>
      </c>
      <c r="D981" s="4">
        <v>10.3</v>
      </c>
      <c r="E981" s="12"/>
      <c r="I981" s="17" t="s">
        <v>6</v>
      </c>
      <c r="J981" s="18" t="s">
        <v>7</v>
      </c>
      <c r="K981" s="18" t="s">
        <v>8</v>
      </c>
      <c r="L981" s="19" t="s">
        <v>9</v>
      </c>
      <c r="M981" s="49" t="s">
        <v>10</v>
      </c>
      <c r="N981" s="49"/>
      <c r="O981" s="49" t="s">
        <v>11</v>
      </c>
      <c r="P981" s="49"/>
      <c r="Q981" s="50" t="s">
        <v>27</v>
      </c>
      <c r="R981" s="51"/>
    </row>
    <row r="982" spans="1:19">
      <c r="A982" s="60"/>
      <c r="B982" s="57"/>
      <c r="C982" s="4">
        <v>27</v>
      </c>
      <c r="D982" s="4"/>
      <c r="E982" s="12"/>
      <c r="I982" s="24" t="s">
        <v>29</v>
      </c>
      <c r="J982" s="24" t="s">
        <v>30</v>
      </c>
      <c r="K982" s="24" t="s">
        <v>31</v>
      </c>
      <c r="L982" s="8" t="s">
        <v>16</v>
      </c>
      <c r="M982" s="24" t="s">
        <v>17</v>
      </c>
      <c r="N982" s="24" t="s">
        <v>18</v>
      </c>
      <c r="O982" s="24" t="s">
        <v>17</v>
      </c>
      <c r="P982" s="24" t="s">
        <v>18</v>
      </c>
    </row>
    <row r="983" spans="1:19">
      <c r="A983" s="58">
        <v>71</v>
      </c>
      <c r="B983" s="57" t="s">
        <v>32</v>
      </c>
      <c r="C983" s="4">
        <v>17</v>
      </c>
      <c r="D983" s="3"/>
      <c r="E983" s="13"/>
      <c r="I983" s="24">
        <v>35.299999999999997</v>
      </c>
      <c r="J983" s="24">
        <v>45.7</v>
      </c>
      <c r="K983" s="24">
        <v>47.7</v>
      </c>
      <c r="L983" s="24">
        <f>K983-J983</f>
        <v>2</v>
      </c>
      <c r="M983" s="24" t="s">
        <v>20</v>
      </c>
      <c r="N983" s="24"/>
      <c r="O983" s="24"/>
      <c r="P983" s="24"/>
    </row>
    <row r="984" spans="1:19">
      <c r="A984" s="59"/>
      <c r="B984" s="57"/>
      <c r="C984" s="4">
        <v>16</v>
      </c>
      <c r="D984" s="3">
        <v>9.8000000000000007</v>
      </c>
      <c r="E984" s="13"/>
      <c r="I984" s="24">
        <v>35.299999999999997</v>
      </c>
      <c r="J984" s="24">
        <v>46</v>
      </c>
      <c r="K984" s="24">
        <v>47.7</v>
      </c>
      <c r="L984" s="24">
        <f>K984-J984</f>
        <v>1.7000000000000028</v>
      </c>
    </row>
    <row r="985" spans="1:19">
      <c r="A985" s="59"/>
      <c r="B985" s="57"/>
      <c r="C985" s="4">
        <v>15</v>
      </c>
      <c r="D985" s="3">
        <v>6</v>
      </c>
      <c r="E985" s="13"/>
    </row>
    <row r="986" spans="1:19">
      <c r="A986" s="59"/>
      <c r="B986" s="57"/>
      <c r="C986" s="4">
        <v>14</v>
      </c>
      <c r="D986" s="4">
        <v>6.7</v>
      </c>
      <c r="E986" s="12"/>
    </row>
    <row r="987" spans="1:19">
      <c r="A987" s="59">
        <v>5</v>
      </c>
      <c r="B987" s="57"/>
      <c r="C987" s="4">
        <v>13</v>
      </c>
      <c r="D987" s="4">
        <v>6.9</v>
      </c>
      <c r="E987" s="12"/>
    </row>
    <row r="988" spans="1:19">
      <c r="A988" s="59"/>
      <c r="B988" s="57"/>
      <c r="C988" s="4">
        <v>12</v>
      </c>
      <c r="D988" s="4">
        <v>6</v>
      </c>
      <c r="E988" s="12"/>
    </row>
    <row r="989" spans="1:19">
      <c r="A989" s="59"/>
      <c r="B989" s="57"/>
      <c r="C989" s="4">
        <v>11</v>
      </c>
      <c r="D989" s="4">
        <v>7.9</v>
      </c>
      <c r="E989" s="12"/>
    </row>
    <row r="990" spans="1:19">
      <c r="A990" s="59"/>
      <c r="B990" s="57"/>
      <c r="C990" s="4">
        <v>21</v>
      </c>
      <c r="D990" s="4">
        <v>7.4</v>
      </c>
      <c r="E990" s="12"/>
      <c r="I990" s="17" t="s">
        <v>6</v>
      </c>
      <c r="J990" s="18" t="s">
        <v>7</v>
      </c>
      <c r="K990" s="18" t="s">
        <v>8</v>
      </c>
      <c r="L990" s="19" t="s">
        <v>9</v>
      </c>
      <c r="M990" s="49" t="s">
        <v>10</v>
      </c>
      <c r="N990" s="49"/>
      <c r="O990" s="49" t="s">
        <v>11</v>
      </c>
      <c r="P990" s="49"/>
    </row>
    <row r="991" spans="1:19">
      <c r="A991" s="59"/>
      <c r="B991" s="57"/>
      <c r="C991" s="4">
        <v>22</v>
      </c>
      <c r="D991" s="4">
        <v>6.2</v>
      </c>
      <c r="E991" s="12"/>
      <c r="I991" s="20" t="s">
        <v>13</v>
      </c>
      <c r="J991" s="20" t="s">
        <v>14</v>
      </c>
      <c r="K991" s="20" t="s">
        <v>15</v>
      </c>
      <c r="L991" s="21" t="s">
        <v>16</v>
      </c>
      <c r="M991" s="20" t="s">
        <v>17</v>
      </c>
      <c r="N991" s="20" t="s">
        <v>18</v>
      </c>
      <c r="O991" s="20" t="s">
        <v>17</v>
      </c>
      <c r="P991" s="20" t="s">
        <v>18</v>
      </c>
    </row>
    <row r="992" spans="1:19">
      <c r="A992" s="59"/>
      <c r="B992" s="57"/>
      <c r="C992" s="4">
        <v>23</v>
      </c>
      <c r="D992" s="4">
        <v>7.6</v>
      </c>
      <c r="E992" s="12"/>
      <c r="I992" s="22">
        <v>42</v>
      </c>
      <c r="J992" s="22">
        <v>32.4</v>
      </c>
      <c r="K992" s="22">
        <v>31.3</v>
      </c>
      <c r="L992" s="22">
        <f>K992-J992</f>
        <v>-1.0999999999999979</v>
      </c>
      <c r="M992" s="22"/>
      <c r="N992" s="22"/>
      <c r="O992" s="22"/>
      <c r="P992" s="22" t="s">
        <v>20</v>
      </c>
      <c r="Q992" s="52" t="s">
        <v>21</v>
      </c>
      <c r="R992" s="52"/>
      <c r="S992" s="52"/>
    </row>
    <row r="993" spans="1:19">
      <c r="A993" s="59">
        <v>6</v>
      </c>
      <c r="B993" s="57"/>
      <c r="C993" s="4">
        <v>24</v>
      </c>
      <c r="D993" s="4">
        <v>6.5</v>
      </c>
      <c r="E993" s="12"/>
      <c r="I993" s="23">
        <v>42</v>
      </c>
      <c r="J993" s="23">
        <v>32.4</v>
      </c>
      <c r="K993" s="23">
        <v>31.3</v>
      </c>
      <c r="L993" s="23">
        <f>K993-J993</f>
        <v>-1.0999999999999979</v>
      </c>
      <c r="M993" s="23"/>
      <c r="N993" s="23"/>
      <c r="O993" s="23"/>
      <c r="P993" s="23" t="s">
        <v>20</v>
      </c>
      <c r="Q993" s="53" t="s">
        <v>24</v>
      </c>
      <c r="R993" s="53"/>
      <c r="S993" s="53"/>
    </row>
    <row r="994" spans="1:19">
      <c r="A994" s="59"/>
      <c r="B994" s="57"/>
      <c r="C994" s="4">
        <v>25</v>
      </c>
      <c r="D994" s="4">
        <v>6</v>
      </c>
      <c r="E994" s="12"/>
    </row>
    <row r="995" spans="1:19">
      <c r="A995" s="59"/>
      <c r="B995" s="57"/>
      <c r="C995" s="4">
        <v>26</v>
      </c>
      <c r="D995" s="4">
        <v>9.6999999999999993</v>
      </c>
      <c r="E995" s="12"/>
      <c r="I995" s="17" t="s">
        <v>6</v>
      </c>
      <c r="J995" s="18" t="s">
        <v>7</v>
      </c>
      <c r="K995" s="18" t="s">
        <v>8</v>
      </c>
      <c r="L995" s="19" t="s">
        <v>9</v>
      </c>
      <c r="M995" s="49" t="s">
        <v>10</v>
      </c>
      <c r="N995" s="49"/>
      <c r="O995" s="49" t="s">
        <v>11</v>
      </c>
      <c r="P995" s="49"/>
      <c r="Q995" s="50" t="s">
        <v>27</v>
      </c>
      <c r="R995" s="51"/>
    </row>
    <row r="996" spans="1:19">
      <c r="A996" s="60"/>
      <c r="B996" s="57"/>
      <c r="C996" s="4">
        <v>27</v>
      </c>
      <c r="D996" s="4"/>
      <c r="E996" s="12"/>
      <c r="I996" s="24" t="s">
        <v>29</v>
      </c>
      <c r="J996" s="24" t="s">
        <v>30</v>
      </c>
      <c r="K996" s="24" t="s">
        <v>31</v>
      </c>
      <c r="L996" s="8" t="s">
        <v>16</v>
      </c>
      <c r="M996" s="24" t="s">
        <v>17</v>
      </c>
      <c r="N996" s="24" t="s">
        <v>18</v>
      </c>
      <c r="O996" s="24" t="s">
        <v>17</v>
      </c>
      <c r="P996" s="24" t="s">
        <v>18</v>
      </c>
    </row>
    <row r="997" spans="1:19">
      <c r="A997" s="58">
        <v>72</v>
      </c>
      <c r="B997" s="57" t="s">
        <v>32</v>
      </c>
      <c r="C997" s="4">
        <v>17</v>
      </c>
      <c r="D997" s="3"/>
      <c r="E997" s="13"/>
      <c r="I997" s="24">
        <v>31.3</v>
      </c>
      <c r="J997" s="24">
        <v>40.6</v>
      </c>
      <c r="K997" s="24">
        <v>42</v>
      </c>
      <c r="L997" s="24">
        <f>K997-J997</f>
        <v>1.3999999999999986</v>
      </c>
      <c r="M997" s="24" t="s">
        <v>20</v>
      </c>
      <c r="N997" s="24"/>
      <c r="O997" s="24"/>
      <c r="P997" s="24"/>
    </row>
    <row r="998" spans="1:19">
      <c r="A998" s="59"/>
      <c r="B998" s="57"/>
      <c r="C998" s="4">
        <v>16</v>
      </c>
      <c r="D998" s="3">
        <v>10.4</v>
      </c>
      <c r="E998" s="13"/>
      <c r="I998" s="24">
        <v>31.3</v>
      </c>
      <c r="J998" s="24">
        <v>40.5</v>
      </c>
      <c r="K998" s="24">
        <v>42</v>
      </c>
      <c r="L998" s="24">
        <f>K998-J998</f>
        <v>1.5</v>
      </c>
    </row>
    <row r="999" spans="1:19">
      <c r="A999" s="59">
        <v>7</v>
      </c>
      <c r="B999" s="57"/>
      <c r="C999" s="4">
        <v>15</v>
      </c>
      <c r="D999" s="3">
        <v>7</v>
      </c>
      <c r="E999" s="13"/>
    </row>
    <row r="1000" spans="1:19">
      <c r="A1000" s="59"/>
      <c r="B1000" s="57"/>
      <c r="C1000" s="4">
        <v>14</v>
      </c>
      <c r="D1000" s="4">
        <v>8.1</v>
      </c>
      <c r="E1000" s="12"/>
    </row>
    <row r="1001" spans="1:19">
      <c r="A1001" s="59"/>
      <c r="B1001" s="57"/>
      <c r="C1001" s="4">
        <v>13</v>
      </c>
      <c r="D1001" s="4">
        <v>7.6</v>
      </c>
      <c r="E1001" s="12"/>
    </row>
    <row r="1002" spans="1:19">
      <c r="A1002" s="59"/>
      <c r="B1002" s="57"/>
      <c r="C1002" s="4">
        <v>12</v>
      </c>
      <c r="D1002" s="4">
        <v>7</v>
      </c>
      <c r="E1002" s="12"/>
      <c r="I1002" s="17" t="s">
        <v>6</v>
      </c>
      <c r="J1002" s="18" t="s">
        <v>7</v>
      </c>
      <c r="K1002" s="18" t="s">
        <v>8</v>
      </c>
      <c r="L1002" s="19" t="s">
        <v>9</v>
      </c>
      <c r="M1002" s="49" t="s">
        <v>10</v>
      </c>
      <c r="N1002" s="49"/>
      <c r="O1002" s="49" t="s">
        <v>11</v>
      </c>
      <c r="P1002" s="49"/>
    </row>
    <row r="1003" spans="1:19">
      <c r="A1003" s="59"/>
      <c r="B1003" s="57"/>
      <c r="C1003" s="4">
        <v>11</v>
      </c>
      <c r="D1003" s="4">
        <v>9.3000000000000007</v>
      </c>
      <c r="E1003" s="12"/>
      <c r="I1003" s="20" t="s">
        <v>13</v>
      </c>
      <c r="J1003" s="20" t="s">
        <v>14</v>
      </c>
      <c r="K1003" s="20" t="s">
        <v>15</v>
      </c>
      <c r="L1003" s="21" t="s">
        <v>16</v>
      </c>
      <c r="M1003" s="20" t="s">
        <v>17</v>
      </c>
      <c r="N1003" s="20" t="s">
        <v>18</v>
      </c>
      <c r="O1003" s="20" t="s">
        <v>17</v>
      </c>
      <c r="P1003" s="20" t="s">
        <v>18</v>
      </c>
    </row>
    <row r="1004" spans="1:19">
      <c r="A1004" s="59"/>
      <c r="B1004" s="57"/>
      <c r="C1004" s="4">
        <v>21</v>
      </c>
      <c r="D1004" s="4">
        <v>8.9</v>
      </c>
      <c r="E1004" s="12"/>
      <c r="I1004" s="22">
        <v>48.4</v>
      </c>
      <c r="J1004" s="22">
        <v>37.4</v>
      </c>
      <c r="K1004" s="22">
        <v>33.9</v>
      </c>
      <c r="L1004" s="22">
        <f>K1004-J1004</f>
        <v>-3.5</v>
      </c>
      <c r="M1004" s="22"/>
      <c r="N1004" s="22"/>
      <c r="O1004" s="22"/>
      <c r="P1004" s="22" t="s">
        <v>20</v>
      </c>
      <c r="Q1004" s="52" t="s">
        <v>21</v>
      </c>
      <c r="R1004" s="52"/>
      <c r="S1004" s="52"/>
    </row>
    <row r="1005" spans="1:19">
      <c r="A1005" s="59">
        <v>8</v>
      </c>
      <c r="B1005" s="57"/>
      <c r="C1005" s="4">
        <v>22</v>
      </c>
      <c r="D1005" s="4">
        <v>7.6</v>
      </c>
      <c r="E1005" s="12"/>
      <c r="I1005" s="23">
        <v>48.4</v>
      </c>
      <c r="J1005" s="23">
        <v>37.4</v>
      </c>
      <c r="K1005" s="23">
        <v>33.9</v>
      </c>
      <c r="L1005" s="23">
        <f>K1005-J1005</f>
        <v>-3.5</v>
      </c>
      <c r="M1005" s="23"/>
      <c r="N1005" s="23"/>
      <c r="O1005" s="23"/>
      <c r="P1005" s="23" t="s">
        <v>20</v>
      </c>
      <c r="Q1005" s="53" t="s">
        <v>24</v>
      </c>
      <c r="R1005" s="53"/>
      <c r="S1005" s="53"/>
    </row>
    <row r="1006" spans="1:19">
      <c r="A1006" s="59"/>
      <c r="B1006" s="57"/>
      <c r="C1006" s="4">
        <v>23</v>
      </c>
      <c r="D1006" s="4">
        <v>8</v>
      </c>
      <c r="E1006" s="12"/>
    </row>
    <row r="1007" spans="1:19">
      <c r="A1007" s="59"/>
      <c r="B1007" s="57"/>
      <c r="C1007" s="4">
        <v>24</v>
      </c>
      <c r="D1007" s="4">
        <v>8.1</v>
      </c>
      <c r="E1007" s="12"/>
      <c r="I1007" s="17" t="s">
        <v>6</v>
      </c>
      <c r="J1007" s="18" t="s">
        <v>7</v>
      </c>
      <c r="K1007" s="18" t="s">
        <v>8</v>
      </c>
      <c r="L1007" s="19" t="s">
        <v>9</v>
      </c>
      <c r="M1007" s="49" t="s">
        <v>10</v>
      </c>
      <c r="N1007" s="49"/>
      <c r="O1007" s="49" t="s">
        <v>11</v>
      </c>
      <c r="P1007" s="49"/>
      <c r="Q1007" s="50" t="s">
        <v>27</v>
      </c>
      <c r="R1007" s="51"/>
    </row>
    <row r="1008" spans="1:19">
      <c r="A1008" s="59"/>
      <c r="B1008" s="57"/>
      <c r="C1008" s="4">
        <v>25</v>
      </c>
      <c r="D1008" s="4">
        <v>6.7</v>
      </c>
      <c r="E1008" s="12"/>
      <c r="I1008" s="24" t="s">
        <v>29</v>
      </c>
      <c r="J1008" s="24" t="s">
        <v>30</v>
      </c>
      <c r="K1008" s="24" t="s">
        <v>31</v>
      </c>
      <c r="L1008" s="8" t="s">
        <v>16</v>
      </c>
      <c r="M1008" s="24" t="s">
        <v>17</v>
      </c>
      <c r="N1008" s="24" t="s">
        <v>18</v>
      </c>
      <c r="O1008" s="24" t="s">
        <v>17</v>
      </c>
      <c r="P1008" s="24" t="s">
        <v>18</v>
      </c>
    </row>
    <row r="1009" spans="1:19">
      <c r="A1009" s="59"/>
      <c r="B1009" s="57"/>
      <c r="C1009" s="4">
        <v>26</v>
      </c>
      <c r="D1009" s="4">
        <v>10.1</v>
      </c>
      <c r="E1009" s="12"/>
      <c r="I1009" s="24">
        <v>33.9</v>
      </c>
      <c r="J1009" s="24">
        <v>43.9</v>
      </c>
      <c r="K1009" s="24">
        <v>48.4</v>
      </c>
      <c r="L1009" s="24">
        <f>K1009-J1009</f>
        <v>4.5</v>
      </c>
      <c r="M1009" s="24" t="s">
        <v>20</v>
      </c>
      <c r="N1009" s="24"/>
      <c r="O1009" s="24"/>
      <c r="P1009" s="24"/>
    </row>
    <row r="1010" spans="1:19">
      <c r="A1010" s="60"/>
      <c r="B1010" s="57"/>
      <c r="C1010" s="4">
        <v>27</v>
      </c>
      <c r="D1010" s="4"/>
      <c r="E1010" s="12"/>
      <c r="I1010" s="24">
        <v>33.9</v>
      </c>
      <c r="J1010" s="24">
        <v>44</v>
      </c>
      <c r="K1010" s="24">
        <v>48.4</v>
      </c>
      <c r="L1010" s="24">
        <f>K1010-J1010</f>
        <v>4.3999999999999986</v>
      </c>
    </row>
    <row r="1011" spans="1:19">
      <c r="A1011" s="58">
        <v>73</v>
      </c>
      <c r="B1011" s="57" t="s">
        <v>32</v>
      </c>
      <c r="C1011" s="4">
        <v>17</v>
      </c>
      <c r="D1011" s="3"/>
      <c r="E1011" s="13"/>
    </row>
    <row r="1012" spans="1:19">
      <c r="A1012" s="59"/>
      <c r="B1012" s="57"/>
      <c r="C1012" s="4">
        <v>16</v>
      </c>
      <c r="D1012" s="3">
        <v>11</v>
      </c>
      <c r="E1012" s="13"/>
    </row>
    <row r="1013" spans="1:19">
      <c r="A1013" s="59"/>
      <c r="B1013" s="57"/>
      <c r="C1013" s="4">
        <v>15</v>
      </c>
      <c r="D1013" s="3">
        <v>7.5</v>
      </c>
      <c r="E1013" s="13"/>
    </row>
    <row r="1014" spans="1:19">
      <c r="A1014" s="59"/>
      <c r="B1014" s="57"/>
      <c r="C1014" s="4">
        <v>14</v>
      </c>
      <c r="D1014" s="4">
        <v>7.9</v>
      </c>
      <c r="E1014" s="12"/>
    </row>
    <row r="1015" spans="1:19">
      <c r="A1015" s="59"/>
      <c r="B1015" s="57"/>
      <c r="C1015" s="4">
        <v>13</v>
      </c>
      <c r="D1015" s="4">
        <v>8.1</v>
      </c>
      <c r="E1015" s="12"/>
    </row>
    <row r="1016" spans="1:19">
      <c r="A1016" s="59"/>
      <c r="B1016" s="57"/>
      <c r="C1016" s="4">
        <v>12</v>
      </c>
      <c r="D1016" s="4">
        <v>6.8</v>
      </c>
      <c r="E1016" s="12"/>
      <c r="I1016" s="17" t="s">
        <v>6</v>
      </c>
      <c r="J1016" s="18" t="s">
        <v>7</v>
      </c>
      <c r="K1016" s="18" t="s">
        <v>8</v>
      </c>
      <c r="L1016" s="19" t="s">
        <v>9</v>
      </c>
      <c r="M1016" s="49" t="s">
        <v>10</v>
      </c>
      <c r="N1016" s="49"/>
      <c r="O1016" s="49" t="s">
        <v>11</v>
      </c>
      <c r="P1016" s="49"/>
    </row>
    <row r="1017" spans="1:19">
      <c r="A1017" s="59">
        <v>10</v>
      </c>
      <c r="B1017" s="57"/>
      <c r="C1017" s="4">
        <v>11</v>
      </c>
      <c r="D1017" s="4">
        <v>9.1</v>
      </c>
      <c r="E1017" s="12"/>
      <c r="I1017" s="20" t="s">
        <v>13</v>
      </c>
      <c r="J1017" s="20" t="s">
        <v>14</v>
      </c>
      <c r="K1017" s="20" t="s">
        <v>15</v>
      </c>
      <c r="L1017" s="21" t="s">
        <v>16</v>
      </c>
      <c r="M1017" s="20" t="s">
        <v>17</v>
      </c>
      <c r="N1017" s="20" t="s">
        <v>18</v>
      </c>
      <c r="O1017" s="20" t="s">
        <v>17</v>
      </c>
      <c r="P1017" s="20" t="s">
        <v>18</v>
      </c>
    </row>
    <row r="1018" spans="1:19">
      <c r="A1018" s="59"/>
      <c r="B1018" s="57"/>
      <c r="C1018" s="4">
        <v>21</v>
      </c>
      <c r="D1018" s="4">
        <v>9.1999999999999993</v>
      </c>
      <c r="E1018" s="12"/>
      <c r="I1018" s="22">
        <v>48.2</v>
      </c>
      <c r="J1018" s="22">
        <v>37.1</v>
      </c>
      <c r="K1018" s="22">
        <v>33.9</v>
      </c>
      <c r="L1018" s="22">
        <f>K1018-J1018</f>
        <v>-3.2000000000000028</v>
      </c>
      <c r="M1018" s="22"/>
      <c r="N1018" s="22"/>
      <c r="O1018" s="22"/>
      <c r="P1018" s="22" t="s">
        <v>20</v>
      </c>
      <c r="Q1018" s="52" t="s">
        <v>21</v>
      </c>
      <c r="R1018" s="52"/>
      <c r="S1018" s="52"/>
    </row>
    <row r="1019" spans="1:19">
      <c r="A1019" s="59"/>
      <c r="B1019" s="57"/>
      <c r="C1019" s="4">
        <v>22</v>
      </c>
      <c r="D1019" s="4">
        <v>6.7</v>
      </c>
      <c r="E1019" s="12"/>
      <c r="I1019" s="23">
        <v>48.2</v>
      </c>
      <c r="J1019" s="23">
        <v>37.200000000000003</v>
      </c>
      <c r="K1019" s="23">
        <v>33.9</v>
      </c>
      <c r="L1019" s="23">
        <f>K1019-J1019</f>
        <v>-3.3000000000000043</v>
      </c>
      <c r="M1019" s="23"/>
      <c r="N1019" s="23"/>
      <c r="O1019" s="23"/>
      <c r="P1019" s="23" t="s">
        <v>20</v>
      </c>
      <c r="Q1019" s="53" t="s">
        <v>24</v>
      </c>
      <c r="R1019" s="53"/>
      <c r="S1019" s="53"/>
    </row>
    <row r="1020" spans="1:19">
      <c r="A1020" s="59"/>
      <c r="B1020" s="57"/>
      <c r="C1020" s="4">
        <v>23</v>
      </c>
      <c r="D1020" s="4">
        <v>8.3000000000000007</v>
      </c>
      <c r="E1020" s="12"/>
    </row>
    <row r="1021" spans="1:19">
      <c r="A1021" s="59"/>
      <c r="B1021" s="57"/>
      <c r="C1021" s="4">
        <v>24</v>
      </c>
      <c r="D1021" s="4">
        <v>7.5</v>
      </c>
      <c r="E1021" s="12"/>
      <c r="I1021" s="17" t="s">
        <v>6</v>
      </c>
      <c r="J1021" s="18" t="s">
        <v>7</v>
      </c>
      <c r="K1021" s="18" t="s">
        <v>8</v>
      </c>
      <c r="L1021" s="19" t="s">
        <v>9</v>
      </c>
      <c r="M1021" s="49" t="s">
        <v>10</v>
      </c>
      <c r="N1021" s="49"/>
      <c r="O1021" s="49" t="s">
        <v>11</v>
      </c>
      <c r="P1021" s="49"/>
      <c r="Q1021" s="50" t="s">
        <v>27</v>
      </c>
      <c r="R1021" s="51"/>
    </row>
    <row r="1022" spans="1:19">
      <c r="A1022" s="59"/>
      <c r="B1022" s="57"/>
      <c r="C1022" s="4">
        <v>25</v>
      </c>
      <c r="D1022" s="4">
        <v>7.8</v>
      </c>
      <c r="E1022" s="12"/>
      <c r="I1022" s="24" t="s">
        <v>29</v>
      </c>
      <c r="J1022" s="24" t="s">
        <v>30</v>
      </c>
      <c r="K1022" s="24" t="s">
        <v>31</v>
      </c>
      <c r="L1022" s="8" t="s">
        <v>16</v>
      </c>
      <c r="M1022" s="24" t="s">
        <v>17</v>
      </c>
      <c r="N1022" s="24" t="s">
        <v>18</v>
      </c>
      <c r="O1022" s="24" t="s">
        <v>17</v>
      </c>
      <c r="P1022" s="24" t="s">
        <v>18</v>
      </c>
    </row>
    <row r="1023" spans="1:19">
      <c r="A1023" s="59">
        <v>11</v>
      </c>
      <c r="B1023" s="57"/>
      <c r="C1023" s="4">
        <v>26</v>
      </c>
      <c r="D1023" s="4">
        <v>11</v>
      </c>
      <c r="E1023" s="12"/>
      <c r="I1023" s="24">
        <v>33.9</v>
      </c>
      <c r="J1023" s="24">
        <v>43.9</v>
      </c>
      <c r="K1023" s="24">
        <v>48.2</v>
      </c>
      <c r="L1023" s="24">
        <f>K1023-J1023</f>
        <v>4.3000000000000043</v>
      </c>
      <c r="M1023" s="24" t="s">
        <v>20</v>
      </c>
      <c r="N1023" s="24"/>
      <c r="O1023" s="24"/>
      <c r="P1023" s="24"/>
    </row>
    <row r="1024" spans="1:19">
      <c r="A1024" s="60"/>
      <c r="B1024" s="57"/>
      <c r="C1024" s="4">
        <v>27</v>
      </c>
      <c r="D1024" s="4"/>
      <c r="E1024" s="12"/>
      <c r="I1024" s="24">
        <v>33.9</v>
      </c>
      <c r="J1024" s="24">
        <v>44</v>
      </c>
      <c r="K1024" s="24">
        <v>48.2</v>
      </c>
      <c r="L1024" s="24">
        <f>K1024-J1024</f>
        <v>4.2000000000000028</v>
      </c>
    </row>
    <row r="1025" spans="1:19">
      <c r="A1025" s="61">
        <v>74</v>
      </c>
      <c r="B1025" s="57" t="s">
        <v>5</v>
      </c>
      <c r="C1025" s="4">
        <v>17</v>
      </c>
      <c r="D1025" s="3"/>
      <c r="E1025" s="13"/>
    </row>
    <row r="1026" spans="1:19">
      <c r="A1026" s="62"/>
      <c r="B1026" s="57"/>
      <c r="C1026" s="4">
        <v>16</v>
      </c>
      <c r="D1026" s="3">
        <v>9.8000000000000007</v>
      </c>
      <c r="E1026" s="13"/>
    </row>
    <row r="1027" spans="1:19">
      <c r="A1027" s="62"/>
      <c r="B1027" s="57"/>
      <c r="C1027" s="4">
        <v>15</v>
      </c>
      <c r="D1027" s="3">
        <v>6.6</v>
      </c>
      <c r="E1027" s="13"/>
    </row>
    <row r="1028" spans="1:19">
      <c r="A1028" s="62"/>
      <c r="B1028" s="57"/>
      <c r="C1028" s="4">
        <v>14</v>
      </c>
      <c r="D1028" s="4">
        <v>6.7</v>
      </c>
      <c r="E1028" s="12"/>
    </row>
    <row r="1029" spans="1:19">
      <c r="A1029" s="62"/>
      <c r="B1029" s="57"/>
      <c r="C1029" s="4">
        <v>13</v>
      </c>
      <c r="D1029" s="4">
        <v>7.6</v>
      </c>
      <c r="E1029" s="12"/>
    </row>
    <row r="1030" spans="1:19">
      <c r="A1030" s="62"/>
      <c r="B1030" s="57"/>
      <c r="C1030" s="4">
        <v>12</v>
      </c>
      <c r="D1030" s="4">
        <v>6.8</v>
      </c>
      <c r="E1030" s="12"/>
      <c r="I1030" s="17" t="s">
        <v>6</v>
      </c>
      <c r="J1030" s="18" t="s">
        <v>7</v>
      </c>
      <c r="K1030" s="18" t="s">
        <v>8</v>
      </c>
      <c r="L1030" s="19" t="s">
        <v>9</v>
      </c>
      <c r="M1030" s="49" t="s">
        <v>10</v>
      </c>
      <c r="N1030" s="49"/>
      <c r="O1030" s="49" t="s">
        <v>11</v>
      </c>
      <c r="P1030" s="49"/>
    </row>
    <row r="1031" spans="1:19">
      <c r="A1031" s="62"/>
      <c r="B1031" s="57"/>
      <c r="C1031" s="4">
        <v>11</v>
      </c>
      <c r="D1031" s="4">
        <v>7.6</v>
      </c>
      <c r="E1031" s="12"/>
      <c r="I1031" s="20" t="s">
        <v>13</v>
      </c>
      <c r="J1031" s="20" t="s">
        <v>14</v>
      </c>
      <c r="K1031" s="20" t="s">
        <v>15</v>
      </c>
      <c r="L1031" s="21" t="s">
        <v>16</v>
      </c>
      <c r="M1031" s="20" t="s">
        <v>17</v>
      </c>
      <c r="N1031" s="20" t="s">
        <v>18</v>
      </c>
      <c r="O1031" s="20" t="s">
        <v>17</v>
      </c>
      <c r="P1031" s="20" t="s">
        <v>18</v>
      </c>
    </row>
    <row r="1032" spans="1:19">
      <c r="A1032" s="62"/>
      <c r="B1032" s="57"/>
      <c r="C1032" s="4">
        <v>21</v>
      </c>
      <c r="D1032" s="4">
        <v>7.7</v>
      </c>
      <c r="E1032" s="12"/>
      <c r="I1032" s="22">
        <v>44.3</v>
      </c>
      <c r="J1032" s="22">
        <v>34.4</v>
      </c>
      <c r="K1032" s="22">
        <v>33.5</v>
      </c>
      <c r="L1032" s="22">
        <f>K1032-J1032</f>
        <v>-0.89999999999999858</v>
      </c>
      <c r="M1032" s="22"/>
      <c r="N1032" s="22"/>
      <c r="O1032" s="22"/>
      <c r="P1032" s="22" t="s">
        <v>20</v>
      </c>
      <c r="Q1032" s="52" t="s">
        <v>21</v>
      </c>
      <c r="R1032" s="52"/>
      <c r="S1032" s="52"/>
    </row>
    <row r="1033" spans="1:19">
      <c r="A1033" s="62"/>
      <c r="B1033" s="57"/>
      <c r="C1033" s="4">
        <v>22</v>
      </c>
      <c r="D1033" s="4">
        <v>7</v>
      </c>
      <c r="E1033" s="12"/>
      <c r="I1033" s="23">
        <v>44.3</v>
      </c>
      <c r="J1033" s="23">
        <v>34.200000000000003</v>
      </c>
      <c r="K1033" s="23">
        <v>33.5</v>
      </c>
      <c r="L1033" s="23">
        <f>K1033-J1033</f>
        <v>-0.70000000000000284</v>
      </c>
      <c r="M1033" s="23"/>
      <c r="N1033" s="23"/>
      <c r="O1033" s="23"/>
      <c r="P1033" s="23" t="s">
        <v>20</v>
      </c>
      <c r="Q1033" s="53" t="s">
        <v>24</v>
      </c>
      <c r="R1033" s="53"/>
      <c r="S1033" s="53"/>
    </row>
    <row r="1034" spans="1:19">
      <c r="A1034" s="62"/>
      <c r="B1034" s="57"/>
      <c r="C1034" s="4">
        <v>23</v>
      </c>
      <c r="D1034" s="4">
        <v>7.6</v>
      </c>
      <c r="E1034" s="12"/>
    </row>
    <row r="1035" spans="1:19">
      <c r="A1035" s="62"/>
      <c r="B1035" s="57"/>
      <c r="C1035" s="4">
        <v>24</v>
      </c>
      <c r="D1035" s="4">
        <v>6.6</v>
      </c>
      <c r="E1035" s="12"/>
      <c r="I1035" s="17" t="s">
        <v>6</v>
      </c>
      <c r="J1035" s="18" t="s">
        <v>7</v>
      </c>
      <c r="K1035" s="18" t="s">
        <v>8</v>
      </c>
      <c r="L1035" s="19" t="s">
        <v>9</v>
      </c>
      <c r="M1035" s="49" t="s">
        <v>10</v>
      </c>
      <c r="N1035" s="49"/>
      <c r="O1035" s="49" t="s">
        <v>11</v>
      </c>
      <c r="P1035" s="49"/>
      <c r="Q1035" s="50" t="s">
        <v>27</v>
      </c>
      <c r="R1035" s="51"/>
    </row>
    <row r="1036" spans="1:19">
      <c r="A1036" s="62"/>
      <c r="B1036" s="57"/>
      <c r="C1036" s="4">
        <v>25</v>
      </c>
      <c r="D1036" s="4">
        <v>6.2</v>
      </c>
      <c r="E1036" s="12"/>
      <c r="I1036" s="24" t="s">
        <v>29</v>
      </c>
      <c r="J1036" s="24" t="s">
        <v>30</v>
      </c>
      <c r="K1036" s="24" t="s">
        <v>31</v>
      </c>
      <c r="L1036" s="8" t="s">
        <v>16</v>
      </c>
      <c r="M1036" s="24" t="s">
        <v>17</v>
      </c>
      <c r="N1036" s="24" t="s">
        <v>18</v>
      </c>
      <c r="O1036" s="24" t="s">
        <v>17</v>
      </c>
      <c r="P1036" s="24" t="s">
        <v>18</v>
      </c>
    </row>
    <row r="1037" spans="1:19">
      <c r="A1037" s="62"/>
      <c r="B1037" s="57"/>
      <c r="C1037" s="4">
        <v>26</v>
      </c>
      <c r="D1037" s="4">
        <v>10</v>
      </c>
      <c r="E1037" s="12"/>
      <c r="I1037" s="24">
        <v>33.5</v>
      </c>
      <c r="J1037" s="24">
        <v>43.4</v>
      </c>
      <c r="K1037" s="24">
        <v>44.3</v>
      </c>
      <c r="L1037" s="24">
        <f>K1037-J1037</f>
        <v>0.89999999999999858</v>
      </c>
      <c r="M1037" s="24" t="s">
        <v>20</v>
      </c>
      <c r="N1037" s="24"/>
      <c r="O1037" s="24"/>
      <c r="P1037" s="24"/>
    </row>
    <row r="1038" spans="1:19">
      <c r="A1038" s="63"/>
      <c r="B1038" s="57"/>
      <c r="C1038" s="4">
        <v>27</v>
      </c>
      <c r="D1038" s="4"/>
      <c r="E1038" s="12"/>
      <c r="I1038" s="24">
        <v>33.5</v>
      </c>
      <c r="J1038" s="24">
        <v>43.5</v>
      </c>
      <c r="K1038" s="24">
        <v>44.3</v>
      </c>
      <c r="L1038" s="24">
        <f>K1038-J1038</f>
        <v>0.79999999999999716</v>
      </c>
    </row>
    <row r="1039" spans="1:19">
      <c r="A1039" s="54">
        <v>75</v>
      </c>
      <c r="B1039" s="57" t="s">
        <v>32</v>
      </c>
      <c r="C1039" s="4">
        <v>17</v>
      </c>
      <c r="D1039" s="3"/>
      <c r="E1039" s="13"/>
    </row>
    <row r="1040" spans="1:19">
      <c r="A1040" s="55">
        <v>11.853668314847001</v>
      </c>
      <c r="B1040" s="57"/>
      <c r="C1040" s="4">
        <v>16</v>
      </c>
      <c r="D1040" s="3">
        <v>10.199999999999999</v>
      </c>
      <c r="E1040" s="13"/>
    </row>
    <row r="1041" spans="1:19">
      <c r="A1041" s="55">
        <v>11.992716824802899</v>
      </c>
      <c r="B1041" s="57"/>
      <c r="C1041" s="4">
        <v>15</v>
      </c>
      <c r="D1041" s="3">
        <v>6.5</v>
      </c>
      <c r="E1041" s="13"/>
    </row>
    <row r="1042" spans="1:19">
      <c r="A1042" s="55">
        <v>12.1317653347588</v>
      </c>
      <c r="B1042" s="57"/>
      <c r="C1042" s="4">
        <v>14</v>
      </c>
      <c r="D1042" s="4">
        <v>7.1</v>
      </c>
      <c r="E1042" s="12"/>
    </row>
    <row r="1043" spans="1:19">
      <c r="A1043" s="55">
        <v>12.2708138447147</v>
      </c>
      <c r="B1043" s="57"/>
      <c r="C1043" s="4">
        <v>13</v>
      </c>
      <c r="D1043" s="4">
        <v>8.3000000000000007</v>
      </c>
      <c r="E1043" s="12"/>
      <c r="I1043" s="17" t="s">
        <v>6</v>
      </c>
      <c r="J1043" s="18" t="s">
        <v>7</v>
      </c>
      <c r="K1043" s="18" t="s">
        <v>8</v>
      </c>
      <c r="L1043" s="19" t="s">
        <v>9</v>
      </c>
      <c r="M1043" s="49" t="s">
        <v>10</v>
      </c>
      <c r="N1043" s="49"/>
      <c r="O1043" s="49" t="s">
        <v>11</v>
      </c>
      <c r="P1043" s="49"/>
    </row>
    <row r="1044" spans="1:19">
      <c r="A1044" s="55">
        <v>12.409862354670601</v>
      </c>
      <c r="B1044" s="57"/>
      <c r="C1044" s="4">
        <v>12</v>
      </c>
      <c r="D1044" s="4">
        <v>6.7</v>
      </c>
      <c r="E1044" s="12"/>
      <c r="I1044" s="20" t="s">
        <v>13</v>
      </c>
      <c r="J1044" s="20" t="s">
        <v>14</v>
      </c>
      <c r="K1044" s="20" t="s">
        <v>15</v>
      </c>
      <c r="L1044" s="21" t="s">
        <v>16</v>
      </c>
      <c r="M1044" s="20" t="s">
        <v>17</v>
      </c>
      <c r="N1044" s="20" t="s">
        <v>18</v>
      </c>
      <c r="O1044" s="20" t="s">
        <v>17</v>
      </c>
      <c r="P1044" s="20" t="s">
        <v>18</v>
      </c>
    </row>
    <row r="1045" spans="1:19">
      <c r="A1045" s="55">
        <v>12.5489108646265</v>
      </c>
      <c r="B1045" s="57"/>
      <c r="C1045" s="4">
        <v>11</v>
      </c>
      <c r="D1045" s="4">
        <v>8.8000000000000007</v>
      </c>
      <c r="E1045" s="12"/>
      <c r="I1045" s="22">
        <v>47.7</v>
      </c>
      <c r="J1045" s="22">
        <v>37.1</v>
      </c>
      <c r="K1045" s="22">
        <v>31.1</v>
      </c>
      <c r="L1045" s="22">
        <f>K1045-J1045</f>
        <v>-6</v>
      </c>
      <c r="M1045" s="22"/>
      <c r="N1045" s="22"/>
      <c r="O1045" s="22"/>
      <c r="P1045" s="22" t="s">
        <v>20</v>
      </c>
      <c r="Q1045" s="52" t="s">
        <v>21</v>
      </c>
      <c r="R1045" s="52"/>
      <c r="S1045" s="52"/>
    </row>
    <row r="1046" spans="1:19">
      <c r="A1046" s="55">
        <v>12.6879593745824</v>
      </c>
      <c r="B1046" s="57"/>
      <c r="C1046" s="4">
        <v>21</v>
      </c>
      <c r="D1046" s="4">
        <v>8.6999999999999993</v>
      </c>
      <c r="E1046" s="12"/>
      <c r="I1046" s="23">
        <v>47.7</v>
      </c>
      <c r="J1046" s="23">
        <v>36.799999999999997</v>
      </c>
      <c r="K1046" s="23">
        <v>31.1</v>
      </c>
      <c r="L1046" s="23">
        <f>K1046-J1046</f>
        <v>-5.6999999999999957</v>
      </c>
      <c r="M1046" s="23"/>
      <c r="N1046" s="23"/>
      <c r="O1046" s="23"/>
      <c r="P1046" s="23" t="s">
        <v>20</v>
      </c>
      <c r="Q1046" s="53" t="s">
        <v>24</v>
      </c>
      <c r="R1046" s="53"/>
      <c r="S1046" s="53"/>
    </row>
    <row r="1047" spans="1:19">
      <c r="A1047" s="55">
        <v>12.8270078845383</v>
      </c>
      <c r="B1047" s="57"/>
      <c r="C1047" s="4">
        <v>22</v>
      </c>
      <c r="D1047" s="4">
        <v>7.2</v>
      </c>
      <c r="E1047" s="12"/>
    </row>
    <row r="1048" spans="1:19">
      <c r="A1048" s="55">
        <v>12.966056394494201</v>
      </c>
      <c r="B1048" s="57"/>
      <c r="C1048" s="4">
        <v>23</v>
      </c>
      <c r="D1048" s="4">
        <v>8</v>
      </c>
      <c r="E1048" s="12"/>
      <c r="I1048" s="17" t="s">
        <v>6</v>
      </c>
      <c r="J1048" s="18" t="s">
        <v>7</v>
      </c>
      <c r="K1048" s="18" t="s">
        <v>8</v>
      </c>
      <c r="L1048" s="19" t="s">
        <v>9</v>
      </c>
      <c r="M1048" s="49" t="s">
        <v>10</v>
      </c>
      <c r="N1048" s="49"/>
      <c r="O1048" s="49" t="s">
        <v>11</v>
      </c>
      <c r="P1048" s="49"/>
      <c r="Q1048" s="50" t="s">
        <v>27</v>
      </c>
      <c r="R1048" s="51"/>
    </row>
    <row r="1049" spans="1:19">
      <c r="A1049" s="55">
        <v>13.1051049044501</v>
      </c>
      <c r="B1049" s="57"/>
      <c r="C1049" s="4">
        <v>24</v>
      </c>
      <c r="D1049" s="4">
        <v>7</v>
      </c>
      <c r="E1049" s="12"/>
      <c r="I1049" s="24" t="s">
        <v>29</v>
      </c>
      <c r="J1049" s="24" t="s">
        <v>30</v>
      </c>
      <c r="K1049" s="24" t="s">
        <v>31</v>
      </c>
      <c r="L1049" s="8" t="s">
        <v>16</v>
      </c>
      <c r="M1049" s="24" t="s">
        <v>17</v>
      </c>
      <c r="N1049" s="24" t="s">
        <v>18</v>
      </c>
      <c r="O1049" s="24" t="s">
        <v>17</v>
      </c>
      <c r="P1049" s="24" t="s">
        <v>18</v>
      </c>
    </row>
    <row r="1050" spans="1:19">
      <c r="A1050" s="55">
        <v>13.244153414406</v>
      </c>
      <c r="B1050" s="57"/>
      <c r="C1050" s="4">
        <v>25</v>
      </c>
      <c r="D1050" s="4">
        <v>6.7</v>
      </c>
      <c r="E1050" s="12"/>
      <c r="I1050" s="24">
        <v>31.1</v>
      </c>
      <c r="J1050" s="24">
        <v>40.299999999999997</v>
      </c>
      <c r="K1050" s="24">
        <v>47.7</v>
      </c>
      <c r="L1050" s="24">
        <f>K1050-J1050</f>
        <v>7.4000000000000057</v>
      </c>
      <c r="M1050" s="24" t="s">
        <v>20</v>
      </c>
      <c r="N1050" s="24"/>
      <c r="O1050" s="24"/>
      <c r="P1050" s="24"/>
    </row>
    <row r="1051" spans="1:19">
      <c r="A1051" s="55">
        <v>13.3832019243619</v>
      </c>
      <c r="B1051" s="57"/>
      <c r="C1051" s="4">
        <v>26</v>
      </c>
      <c r="D1051" s="4">
        <v>10</v>
      </c>
      <c r="E1051" s="12"/>
      <c r="I1051" s="24">
        <v>31.1</v>
      </c>
      <c r="J1051" s="24">
        <v>40.5</v>
      </c>
      <c r="K1051" s="24">
        <v>47.7</v>
      </c>
      <c r="L1051" s="24">
        <f>K1051-J1051</f>
        <v>7.2000000000000028</v>
      </c>
    </row>
    <row r="1052" spans="1:19">
      <c r="A1052" s="56">
        <v>13.522250434317799</v>
      </c>
      <c r="B1052" s="57"/>
      <c r="C1052" s="4">
        <v>27</v>
      </c>
      <c r="D1052" s="4"/>
      <c r="E1052" s="12"/>
    </row>
    <row r="1053" spans="1:19">
      <c r="A1053" s="54">
        <v>76</v>
      </c>
      <c r="B1053" s="57" t="s">
        <v>32</v>
      </c>
      <c r="C1053" s="4">
        <v>17</v>
      </c>
      <c r="D1053" s="3"/>
      <c r="E1053" s="13"/>
    </row>
    <row r="1054" spans="1:19">
      <c r="A1054" s="55">
        <v>13.8003474542296</v>
      </c>
      <c r="B1054" s="57"/>
      <c r="C1054" s="4">
        <v>16</v>
      </c>
      <c r="D1054" s="3">
        <v>10.1</v>
      </c>
      <c r="E1054" s="13"/>
    </row>
    <row r="1055" spans="1:19">
      <c r="A1055" s="55">
        <v>13.939395964185501</v>
      </c>
      <c r="B1055" s="57"/>
      <c r="C1055" s="4">
        <v>15</v>
      </c>
      <c r="D1055" s="3">
        <v>6.1</v>
      </c>
      <c r="E1055" s="13"/>
    </row>
    <row r="1056" spans="1:19">
      <c r="A1056" s="55">
        <v>14.078444474141399</v>
      </c>
      <c r="B1056" s="57"/>
      <c r="C1056" s="4">
        <v>14</v>
      </c>
      <c r="D1056" s="4">
        <v>7.1</v>
      </c>
      <c r="E1056" s="12"/>
    </row>
    <row r="1057" spans="1:19">
      <c r="A1057" s="55">
        <v>14.2174929840973</v>
      </c>
      <c r="B1057" s="57"/>
      <c r="C1057" s="4">
        <v>13</v>
      </c>
      <c r="D1057" s="4">
        <v>8</v>
      </c>
      <c r="E1057" s="12"/>
      <c r="I1057" s="17" t="s">
        <v>6</v>
      </c>
      <c r="J1057" s="18" t="s">
        <v>7</v>
      </c>
      <c r="K1057" s="18" t="s">
        <v>8</v>
      </c>
      <c r="L1057" s="19" t="s">
        <v>9</v>
      </c>
      <c r="M1057" s="49" t="s">
        <v>10</v>
      </c>
      <c r="N1057" s="49"/>
      <c r="O1057" s="49" t="s">
        <v>11</v>
      </c>
      <c r="P1057" s="49"/>
    </row>
    <row r="1058" spans="1:19">
      <c r="A1058" s="55">
        <v>14.3565414940532</v>
      </c>
      <c r="B1058" s="57"/>
      <c r="C1058" s="4">
        <v>12</v>
      </c>
      <c r="D1058" s="4">
        <v>6.6</v>
      </c>
      <c r="E1058" s="12"/>
      <c r="I1058" s="20" t="s">
        <v>13</v>
      </c>
      <c r="J1058" s="20" t="s">
        <v>14</v>
      </c>
      <c r="K1058" s="20" t="s">
        <v>15</v>
      </c>
      <c r="L1058" s="21" t="s">
        <v>16</v>
      </c>
      <c r="M1058" s="20" t="s">
        <v>17</v>
      </c>
      <c r="N1058" s="20" t="s">
        <v>18</v>
      </c>
      <c r="O1058" s="20" t="s">
        <v>17</v>
      </c>
      <c r="P1058" s="20" t="s">
        <v>18</v>
      </c>
    </row>
    <row r="1059" spans="1:19">
      <c r="A1059" s="55">
        <v>14.495590004009101</v>
      </c>
      <c r="B1059" s="57"/>
      <c r="C1059" s="4">
        <v>11</v>
      </c>
      <c r="D1059" s="4">
        <v>8.3000000000000007</v>
      </c>
      <c r="E1059" s="12"/>
      <c r="I1059" s="22">
        <v>46.2</v>
      </c>
      <c r="J1059" s="22">
        <v>35.5</v>
      </c>
      <c r="K1059" s="22">
        <v>34.1</v>
      </c>
      <c r="L1059" s="22">
        <f>K1059-J1059</f>
        <v>-1.3999999999999986</v>
      </c>
      <c r="M1059" s="22"/>
      <c r="N1059" s="22"/>
      <c r="O1059" s="22"/>
      <c r="P1059" s="22" t="s">
        <v>20</v>
      </c>
      <c r="Q1059" s="52" t="s">
        <v>21</v>
      </c>
      <c r="R1059" s="52"/>
      <c r="S1059" s="52"/>
    </row>
    <row r="1060" spans="1:19">
      <c r="A1060" s="55">
        <v>14.634638513964999</v>
      </c>
      <c r="B1060" s="57"/>
      <c r="C1060" s="4">
        <v>21</v>
      </c>
      <c r="D1060" s="4">
        <v>8.4</v>
      </c>
      <c r="E1060" s="12"/>
      <c r="I1060" s="23">
        <v>46.2</v>
      </c>
      <c r="J1060" s="23">
        <v>35.700000000000003</v>
      </c>
      <c r="K1060" s="23">
        <v>34.1</v>
      </c>
      <c r="L1060" s="23">
        <f>K1060-J1060</f>
        <v>-1.6000000000000014</v>
      </c>
      <c r="M1060" s="23"/>
      <c r="N1060" s="23"/>
      <c r="O1060" s="23"/>
      <c r="P1060" s="23" t="s">
        <v>20</v>
      </c>
      <c r="Q1060" s="53" t="s">
        <v>24</v>
      </c>
      <c r="R1060" s="53"/>
      <c r="S1060" s="53"/>
    </row>
    <row r="1061" spans="1:19">
      <c r="A1061" s="55">
        <v>14.7736870239209</v>
      </c>
      <c r="B1061" s="57"/>
      <c r="C1061" s="4">
        <v>22</v>
      </c>
      <c r="D1061" s="4">
        <v>6.7</v>
      </c>
      <c r="E1061" s="12"/>
    </row>
    <row r="1062" spans="1:19">
      <c r="A1062" s="55">
        <v>14.9127355338768</v>
      </c>
      <c r="B1062" s="57"/>
      <c r="C1062" s="4">
        <v>23</v>
      </c>
      <c r="D1062" s="4">
        <v>8.1999999999999993</v>
      </c>
      <c r="E1062" s="12"/>
      <c r="I1062" s="17" t="s">
        <v>6</v>
      </c>
      <c r="J1062" s="18" t="s">
        <v>7</v>
      </c>
      <c r="K1062" s="18" t="s">
        <v>8</v>
      </c>
      <c r="L1062" s="19" t="s">
        <v>9</v>
      </c>
      <c r="M1062" s="49" t="s">
        <v>10</v>
      </c>
      <c r="N1062" s="49"/>
      <c r="O1062" s="49" t="s">
        <v>11</v>
      </c>
      <c r="P1062" s="49"/>
      <c r="Q1062" s="50" t="s">
        <v>27</v>
      </c>
      <c r="R1062" s="51"/>
    </row>
    <row r="1063" spans="1:19">
      <c r="A1063" s="55">
        <v>15.051784043832701</v>
      </c>
      <c r="B1063" s="57"/>
      <c r="C1063" s="4">
        <v>24</v>
      </c>
      <c r="D1063" s="4">
        <v>6.3</v>
      </c>
      <c r="E1063" s="12"/>
      <c r="I1063" s="24" t="s">
        <v>29</v>
      </c>
      <c r="J1063" s="24" t="s">
        <v>30</v>
      </c>
      <c r="K1063" s="24" t="s">
        <v>31</v>
      </c>
      <c r="L1063" s="8" t="s">
        <v>16</v>
      </c>
      <c r="M1063" s="24" t="s">
        <v>17</v>
      </c>
      <c r="N1063" s="24" t="s">
        <v>18</v>
      </c>
      <c r="O1063" s="24" t="s">
        <v>17</v>
      </c>
      <c r="P1063" s="24" t="s">
        <v>18</v>
      </c>
    </row>
    <row r="1064" spans="1:19">
      <c r="A1064" s="55">
        <v>15.190832553788599</v>
      </c>
      <c r="B1064" s="57"/>
      <c r="C1064" s="4">
        <v>25</v>
      </c>
      <c r="D1064" s="4">
        <v>6.2</v>
      </c>
      <c r="E1064" s="12"/>
      <c r="I1064" s="24">
        <v>34.1</v>
      </c>
      <c r="J1064" s="24">
        <v>44.2</v>
      </c>
      <c r="K1064" s="24">
        <v>46.2</v>
      </c>
      <c r="L1064" s="24">
        <f>K1064-J1064</f>
        <v>2</v>
      </c>
      <c r="M1064" s="24" t="s">
        <v>20</v>
      </c>
      <c r="N1064" s="24"/>
      <c r="O1064" s="24"/>
      <c r="P1064" s="24"/>
    </row>
    <row r="1065" spans="1:19">
      <c r="A1065" s="55">
        <v>15.3298810637445</v>
      </c>
      <c r="B1065" s="57"/>
      <c r="C1065" s="4">
        <v>26</v>
      </c>
      <c r="D1065" s="4">
        <v>10.3</v>
      </c>
      <c r="E1065" s="12"/>
      <c r="I1065" s="24">
        <v>34.1</v>
      </c>
      <c r="J1065" s="24">
        <v>44</v>
      </c>
      <c r="K1065" s="24">
        <v>46.2</v>
      </c>
      <c r="L1065" s="24">
        <f>K1065-J1065</f>
        <v>2.2000000000000028</v>
      </c>
    </row>
    <row r="1066" spans="1:19">
      <c r="A1066" s="56">
        <v>15.4689295737004</v>
      </c>
      <c r="B1066" s="57"/>
      <c r="C1066" s="4">
        <v>27</v>
      </c>
      <c r="D1066" s="4"/>
      <c r="E1066" s="12"/>
    </row>
    <row r="1067" spans="1:19">
      <c r="A1067" s="54">
        <v>77</v>
      </c>
      <c r="B1067" s="57" t="s">
        <v>5</v>
      </c>
      <c r="C1067" s="4">
        <v>17</v>
      </c>
      <c r="D1067" s="3"/>
      <c r="E1067" s="13"/>
    </row>
    <row r="1068" spans="1:19">
      <c r="A1068" s="55">
        <v>15.747026593612199</v>
      </c>
      <c r="B1068" s="57"/>
      <c r="C1068" s="4">
        <v>16</v>
      </c>
      <c r="D1068" s="3">
        <v>10.199999999999999</v>
      </c>
      <c r="E1068" s="13"/>
    </row>
    <row r="1069" spans="1:19">
      <c r="A1069" s="55">
        <v>15.8860751035681</v>
      </c>
      <c r="B1069" s="57"/>
      <c r="C1069" s="4">
        <v>15</v>
      </c>
      <c r="D1069" s="3">
        <v>6.8</v>
      </c>
      <c r="E1069" s="13"/>
    </row>
    <row r="1070" spans="1:19">
      <c r="A1070" s="55">
        <v>16.025123613523999</v>
      </c>
      <c r="B1070" s="57"/>
      <c r="C1070" s="4">
        <v>14</v>
      </c>
      <c r="D1070" s="4">
        <v>7</v>
      </c>
      <c r="E1070" s="12"/>
    </row>
    <row r="1071" spans="1:19">
      <c r="A1071" s="55">
        <v>16.164172123479901</v>
      </c>
      <c r="B1071" s="57"/>
      <c r="C1071" s="4">
        <v>13</v>
      </c>
      <c r="D1071" s="4">
        <v>7.1</v>
      </c>
      <c r="E1071" s="12"/>
      <c r="I1071" s="17" t="s">
        <v>6</v>
      </c>
      <c r="J1071" s="18" t="s">
        <v>7</v>
      </c>
      <c r="K1071" s="18" t="s">
        <v>8</v>
      </c>
      <c r="L1071" s="19" t="s">
        <v>9</v>
      </c>
      <c r="M1071" s="49" t="s">
        <v>10</v>
      </c>
      <c r="N1071" s="49"/>
      <c r="O1071" s="49" t="s">
        <v>11</v>
      </c>
      <c r="P1071" s="49"/>
    </row>
    <row r="1072" spans="1:19">
      <c r="A1072" s="55">
        <v>16.303220633435799</v>
      </c>
      <c r="B1072" s="57"/>
      <c r="C1072" s="4">
        <v>12</v>
      </c>
      <c r="D1072" s="4">
        <v>6.9</v>
      </c>
      <c r="E1072" s="12"/>
      <c r="I1072" s="20" t="s">
        <v>13</v>
      </c>
      <c r="J1072" s="20" t="s">
        <v>14</v>
      </c>
      <c r="K1072" s="20" t="s">
        <v>15</v>
      </c>
      <c r="L1072" s="21" t="s">
        <v>16</v>
      </c>
      <c r="M1072" s="20" t="s">
        <v>17</v>
      </c>
      <c r="N1072" s="20" t="s">
        <v>18</v>
      </c>
      <c r="O1072" s="20" t="s">
        <v>17</v>
      </c>
      <c r="P1072" s="20" t="s">
        <v>18</v>
      </c>
    </row>
    <row r="1073" spans="1:19">
      <c r="A1073" s="55">
        <v>16.442269143391702</v>
      </c>
      <c r="B1073" s="57"/>
      <c r="C1073" s="4">
        <v>11</v>
      </c>
      <c r="D1073" s="4">
        <v>9.1999999999999993</v>
      </c>
      <c r="E1073" s="12"/>
      <c r="I1073" s="22">
        <v>46.3</v>
      </c>
      <c r="J1073" s="22">
        <v>35.9</v>
      </c>
      <c r="K1073" s="22">
        <v>41.5</v>
      </c>
      <c r="L1073" s="22">
        <f>K1073-J1073</f>
        <v>5.6000000000000014</v>
      </c>
      <c r="M1073" s="22"/>
      <c r="N1073" s="22" t="s">
        <v>20</v>
      </c>
      <c r="O1073" s="22"/>
      <c r="P1073" s="22"/>
      <c r="Q1073" s="52" t="s">
        <v>21</v>
      </c>
      <c r="R1073" s="52"/>
      <c r="S1073" s="52"/>
    </row>
    <row r="1074" spans="1:19">
      <c r="A1074" s="55">
        <v>16.5813176533476</v>
      </c>
      <c r="B1074" s="57"/>
      <c r="C1074" s="4">
        <v>21</v>
      </c>
      <c r="D1074" s="4">
        <v>8.8000000000000007</v>
      </c>
      <c r="E1074" s="12"/>
      <c r="I1074" s="23">
        <v>46.3</v>
      </c>
      <c r="J1074" s="23">
        <v>35.700000000000003</v>
      </c>
      <c r="K1074" s="23">
        <v>41.5</v>
      </c>
      <c r="L1074" s="23">
        <f>K1074-J1074</f>
        <v>5.7999999999999972</v>
      </c>
      <c r="M1074" s="23"/>
      <c r="N1074" s="23" t="s">
        <v>20</v>
      </c>
      <c r="O1074" s="23"/>
      <c r="P1074" s="23"/>
      <c r="Q1074" s="53" t="s">
        <v>24</v>
      </c>
      <c r="R1074" s="53"/>
      <c r="S1074" s="53"/>
    </row>
    <row r="1075" spans="1:19">
      <c r="A1075" s="55">
        <v>16.720366163303499</v>
      </c>
      <c r="B1075" s="57"/>
      <c r="C1075" s="4">
        <v>22</v>
      </c>
      <c r="D1075" s="4">
        <v>7</v>
      </c>
      <c r="E1075" s="12"/>
    </row>
    <row r="1076" spans="1:19">
      <c r="A1076" s="55">
        <v>16.859414673259401</v>
      </c>
      <c r="B1076" s="57"/>
      <c r="C1076" s="4">
        <v>23</v>
      </c>
      <c r="D1076" s="4">
        <v>7.3</v>
      </c>
      <c r="E1076" s="12"/>
      <c r="I1076" s="17" t="s">
        <v>6</v>
      </c>
      <c r="J1076" s="18" t="s">
        <v>7</v>
      </c>
      <c r="K1076" s="18" t="s">
        <v>8</v>
      </c>
      <c r="L1076" s="19" t="s">
        <v>9</v>
      </c>
      <c r="M1076" s="49" t="s">
        <v>10</v>
      </c>
      <c r="N1076" s="49"/>
      <c r="O1076" s="49" t="s">
        <v>11</v>
      </c>
      <c r="P1076" s="49"/>
      <c r="Q1076" s="50" t="s">
        <v>27</v>
      </c>
      <c r="R1076" s="51"/>
    </row>
    <row r="1077" spans="1:19">
      <c r="A1077" s="55">
        <v>16.9984631832153</v>
      </c>
      <c r="B1077" s="57"/>
      <c r="C1077" s="4">
        <v>24</v>
      </c>
      <c r="D1077" s="4">
        <v>7</v>
      </c>
      <c r="E1077" s="12"/>
      <c r="I1077" s="24" t="s">
        <v>29</v>
      </c>
      <c r="J1077" s="24" t="s">
        <v>30</v>
      </c>
      <c r="K1077" s="24" t="s">
        <v>31</v>
      </c>
      <c r="L1077" s="8" t="s">
        <v>16</v>
      </c>
      <c r="M1077" s="24" t="s">
        <v>17</v>
      </c>
      <c r="N1077" s="24" t="s">
        <v>18</v>
      </c>
      <c r="O1077" s="24" t="s">
        <v>17</v>
      </c>
      <c r="P1077" s="24" t="s">
        <v>18</v>
      </c>
    </row>
    <row r="1078" spans="1:19">
      <c r="A1078" s="55">
        <v>17.137511693171199</v>
      </c>
      <c r="B1078" s="57"/>
      <c r="C1078" s="4">
        <v>25</v>
      </c>
      <c r="D1078" s="4">
        <v>6.6</v>
      </c>
      <c r="E1078" s="12"/>
      <c r="I1078" s="24">
        <v>41.5</v>
      </c>
      <c r="J1078" s="24">
        <v>53.7</v>
      </c>
      <c r="K1078" s="24">
        <v>46.3</v>
      </c>
      <c r="L1078" s="24">
        <f>K1078-J1078</f>
        <v>-7.4000000000000057</v>
      </c>
      <c r="M1078" s="24"/>
      <c r="N1078" s="24"/>
      <c r="O1078" s="24" t="s">
        <v>20</v>
      </c>
      <c r="P1078" s="24"/>
    </row>
    <row r="1079" spans="1:19">
      <c r="A1079" s="55">
        <v>17.276560203127101</v>
      </c>
      <c r="B1079" s="57"/>
      <c r="C1079" s="4">
        <v>26</v>
      </c>
      <c r="D1079" s="4">
        <v>10.199999999999999</v>
      </c>
      <c r="E1079" s="12"/>
      <c r="I1079" s="24">
        <v>41.5</v>
      </c>
      <c r="J1079" s="24">
        <v>53.5</v>
      </c>
      <c r="K1079" s="24">
        <v>46.3</v>
      </c>
      <c r="L1079" s="24">
        <f>K1079-J1079</f>
        <v>-7.2000000000000028</v>
      </c>
    </row>
    <row r="1080" spans="1:19">
      <c r="A1080" s="56">
        <v>17.415608713083</v>
      </c>
      <c r="B1080" s="57"/>
      <c r="C1080" s="4">
        <v>27</v>
      </c>
      <c r="D1080" s="4"/>
      <c r="E1080" s="12"/>
    </row>
    <row r="1081" spans="1:19">
      <c r="A1081" s="54">
        <v>78</v>
      </c>
      <c r="B1081" s="57" t="s">
        <v>32</v>
      </c>
      <c r="C1081" s="4">
        <v>17</v>
      </c>
      <c r="D1081" s="3"/>
      <c r="E1081" s="13"/>
    </row>
    <row r="1082" spans="1:19">
      <c r="A1082" s="55">
        <v>17.6937057329948</v>
      </c>
      <c r="B1082" s="57"/>
      <c r="C1082" s="4">
        <v>16</v>
      </c>
      <c r="D1082" s="9">
        <v>10</v>
      </c>
      <c r="E1082" s="14"/>
    </row>
    <row r="1083" spans="1:19">
      <c r="A1083" s="55">
        <v>17.832754242950699</v>
      </c>
      <c r="B1083" s="57"/>
      <c r="C1083" s="4">
        <v>15</v>
      </c>
      <c r="D1083" s="10">
        <v>7.3</v>
      </c>
      <c r="E1083" s="14"/>
    </row>
    <row r="1084" spans="1:19">
      <c r="A1084" s="55">
        <v>17.971802752906601</v>
      </c>
      <c r="B1084" s="57"/>
      <c r="C1084" s="4">
        <v>14</v>
      </c>
      <c r="D1084" s="11">
        <v>7.5</v>
      </c>
      <c r="E1084" s="15"/>
    </row>
    <row r="1085" spans="1:19">
      <c r="A1085" s="55">
        <v>18.1108512628625</v>
      </c>
      <c r="B1085" s="57"/>
      <c r="C1085" s="4">
        <v>13</v>
      </c>
      <c r="D1085" s="11">
        <v>8.4</v>
      </c>
      <c r="E1085" s="15"/>
      <c r="I1085" s="17" t="s">
        <v>6</v>
      </c>
      <c r="J1085" s="18" t="s">
        <v>7</v>
      </c>
      <c r="K1085" s="18" t="s">
        <v>8</v>
      </c>
      <c r="L1085" s="19" t="s">
        <v>9</v>
      </c>
      <c r="M1085" s="49" t="s">
        <v>10</v>
      </c>
      <c r="N1085" s="49"/>
      <c r="O1085" s="49" t="s">
        <v>11</v>
      </c>
      <c r="P1085" s="49"/>
    </row>
    <row r="1086" spans="1:19">
      <c r="A1086" s="55">
        <v>18.249899772818399</v>
      </c>
      <c r="B1086" s="57"/>
      <c r="C1086" s="4">
        <v>12</v>
      </c>
      <c r="D1086" s="11">
        <v>7.1</v>
      </c>
      <c r="E1086" s="15"/>
      <c r="I1086" s="20" t="s">
        <v>13</v>
      </c>
      <c r="J1086" s="20" t="s">
        <v>14</v>
      </c>
      <c r="K1086" s="20" t="s">
        <v>15</v>
      </c>
      <c r="L1086" s="21" t="s">
        <v>16</v>
      </c>
      <c r="M1086" s="20" t="s">
        <v>17</v>
      </c>
      <c r="N1086" s="20" t="s">
        <v>18</v>
      </c>
      <c r="O1086" s="20" t="s">
        <v>17</v>
      </c>
      <c r="P1086" s="20" t="s">
        <v>18</v>
      </c>
    </row>
    <row r="1087" spans="1:19">
      <c r="A1087" s="55">
        <v>18.388948282774301</v>
      </c>
      <c r="B1087" s="57"/>
      <c r="C1087" s="4">
        <v>11</v>
      </c>
      <c r="D1087" s="11">
        <v>8.1</v>
      </c>
      <c r="E1087" s="15"/>
      <c r="I1087" s="22">
        <v>47</v>
      </c>
      <c r="J1087" s="22">
        <v>36.299999999999997</v>
      </c>
      <c r="K1087" s="22">
        <v>36.5</v>
      </c>
      <c r="L1087" s="22">
        <f>K1087-J1087</f>
        <v>0.20000000000000284</v>
      </c>
      <c r="M1087" s="22"/>
      <c r="N1087" s="22" t="s">
        <v>20</v>
      </c>
      <c r="O1087" s="22"/>
      <c r="P1087" s="22"/>
      <c r="Q1087" s="52" t="s">
        <v>21</v>
      </c>
      <c r="R1087" s="52"/>
      <c r="S1087" s="52"/>
    </row>
    <row r="1088" spans="1:19">
      <c r="A1088" s="55">
        <v>18.5279967927302</v>
      </c>
      <c r="B1088" s="57"/>
      <c r="C1088" s="4">
        <v>21</v>
      </c>
      <c r="D1088" s="11">
        <v>8.1999999999999993</v>
      </c>
      <c r="E1088" s="15"/>
      <c r="I1088" s="23">
        <v>47</v>
      </c>
      <c r="J1088" s="23">
        <v>36.299999999999997</v>
      </c>
      <c r="K1088" s="23">
        <v>36.5</v>
      </c>
      <c r="L1088" s="23">
        <f>K1088-J1088</f>
        <v>0.20000000000000284</v>
      </c>
      <c r="M1088" s="23"/>
      <c r="N1088" s="23" t="s">
        <v>20</v>
      </c>
      <c r="O1088" s="23"/>
      <c r="P1088" s="23"/>
      <c r="Q1088" s="53" t="s">
        <v>24</v>
      </c>
      <c r="R1088" s="53"/>
      <c r="S1088" s="53"/>
    </row>
    <row r="1089" spans="1:19">
      <c r="A1089" s="55">
        <v>18.667045302686098</v>
      </c>
      <c r="B1089" s="57"/>
      <c r="C1089" s="4">
        <v>22</v>
      </c>
      <c r="D1089" s="11">
        <v>6.9</v>
      </c>
      <c r="E1089" s="15"/>
    </row>
    <row r="1090" spans="1:19">
      <c r="A1090" s="55">
        <v>18.806093812642001</v>
      </c>
      <c r="B1090" s="57"/>
      <c r="C1090" s="4">
        <v>23</v>
      </c>
      <c r="D1090" s="11">
        <v>8.3000000000000007</v>
      </c>
      <c r="E1090" s="15"/>
      <c r="I1090" s="17" t="s">
        <v>6</v>
      </c>
      <c r="J1090" s="18" t="s">
        <v>7</v>
      </c>
      <c r="K1090" s="18" t="s">
        <v>8</v>
      </c>
      <c r="L1090" s="19" t="s">
        <v>9</v>
      </c>
      <c r="M1090" s="49" t="s">
        <v>10</v>
      </c>
      <c r="N1090" s="49"/>
      <c r="O1090" s="49" t="s">
        <v>11</v>
      </c>
      <c r="P1090" s="49"/>
      <c r="Q1090" s="50" t="s">
        <v>27</v>
      </c>
      <c r="R1090" s="51"/>
    </row>
    <row r="1091" spans="1:19">
      <c r="A1091" s="55">
        <v>18.945142322597899</v>
      </c>
      <c r="B1091" s="57"/>
      <c r="C1091" s="4">
        <v>24</v>
      </c>
      <c r="D1091" s="11">
        <v>8</v>
      </c>
      <c r="E1091" s="15"/>
      <c r="I1091" s="24" t="s">
        <v>29</v>
      </c>
      <c r="J1091" s="24" t="s">
        <v>30</v>
      </c>
      <c r="K1091" s="24" t="s">
        <v>31</v>
      </c>
      <c r="L1091" s="8" t="s">
        <v>16</v>
      </c>
      <c r="M1091" s="24" t="s">
        <v>17</v>
      </c>
      <c r="N1091" s="24" t="s">
        <v>18</v>
      </c>
      <c r="O1091" s="24" t="s">
        <v>17</v>
      </c>
      <c r="P1091" s="24" t="s">
        <v>18</v>
      </c>
    </row>
    <row r="1092" spans="1:19">
      <c r="A1092" s="55">
        <v>19.084190832553801</v>
      </c>
      <c r="B1092" s="57"/>
      <c r="C1092" s="4">
        <v>25</v>
      </c>
      <c r="D1092" s="11">
        <v>7.8</v>
      </c>
      <c r="E1092" s="15"/>
      <c r="I1092" s="24">
        <v>36.5</v>
      </c>
      <c r="J1092" s="24">
        <v>47.3</v>
      </c>
      <c r="K1092" s="24">
        <v>47</v>
      </c>
      <c r="L1092" s="24">
        <f>K1092-J1092</f>
        <v>-0.29999999999999716</v>
      </c>
      <c r="M1092" s="24"/>
      <c r="N1092" s="24"/>
      <c r="O1092" s="24" t="s">
        <v>20</v>
      </c>
      <c r="P1092" s="24"/>
    </row>
    <row r="1093" spans="1:19">
      <c r="A1093" s="55">
        <v>19.2232393425097</v>
      </c>
      <c r="B1093" s="57"/>
      <c r="C1093" s="4">
        <v>26</v>
      </c>
      <c r="D1093" s="11">
        <v>9.8000000000000007</v>
      </c>
      <c r="E1093" s="15"/>
      <c r="I1093" s="24">
        <v>36.5</v>
      </c>
      <c r="J1093" s="24">
        <v>47</v>
      </c>
      <c r="K1093" s="24">
        <v>47</v>
      </c>
      <c r="L1093" s="24">
        <f>K1093-J1093</f>
        <v>0</v>
      </c>
    </row>
    <row r="1094" spans="1:19">
      <c r="A1094" s="56"/>
      <c r="B1094" s="57"/>
      <c r="C1094" s="4">
        <v>27</v>
      </c>
      <c r="D1094" s="4"/>
      <c r="E1094" s="12"/>
    </row>
    <row r="1095" spans="1:19">
      <c r="A1095" s="54">
        <v>79</v>
      </c>
      <c r="B1095" s="57" t="s">
        <v>5</v>
      </c>
      <c r="C1095" s="4">
        <v>17</v>
      </c>
      <c r="D1095" s="3"/>
      <c r="E1095" s="13"/>
    </row>
    <row r="1096" spans="1:19">
      <c r="A1096" s="55">
        <v>19.501336362421501</v>
      </c>
      <c r="B1096" s="57"/>
      <c r="C1096" s="4">
        <v>16</v>
      </c>
      <c r="D1096" s="3">
        <v>10.199999999999999</v>
      </c>
      <c r="E1096" s="13"/>
    </row>
    <row r="1097" spans="1:19">
      <c r="A1097" s="55">
        <v>19.6403848723774</v>
      </c>
      <c r="B1097" s="57"/>
      <c r="C1097" s="4">
        <v>15</v>
      </c>
      <c r="D1097" s="3">
        <v>6.1</v>
      </c>
      <c r="E1097" s="13"/>
    </row>
    <row r="1098" spans="1:19">
      <c r="A1098" s="55">
        <v>19.779433382333298</v>
      </c>
      <c r="B1098" s="57"/>
      <c r="C1098" s="4">
        <v>14</v>
      </c>
      <c r="D1098" s="4">
        <v>5.7</v>
      </c>
      <c r="E1098" s="12"/>
      <c r="I1098" s="17" t="s">
        <v>6</v>
      </c>
      <c r="J1098" s="18" t="s">
        <v>7</v>
      </c>
      <c r="K1098" s="18" t="s">
        <v>8</v>
      </c>
      <c r="L1098" s="19" t="s">
        <v>9</v>
      </c>
      <c r="M1098" s="49" t="s">
        <v>10</v>
      </c>
      <c r="N1098" s="49"/>
      <c r="O1098" s="49" t="s">
        <v>11</v>
      </c>
      <c r="P1098" s="49"/>
    </row>
    <row r="1099" spans="1:19">
      <c r="A1099" s="55">
        <v>19.918481892289201</v>
      </c>
      <c r="B1099" s="57"/>
      <c r="C1099" s="4">
        <v>13</v>
      </c>
      <c r="D1099" s="4">
        <v>8</v>
      </c>
      <c r="E1099" s="12"/>
      <c r="I1099" s="20" t="s">
        <v>13</v>
      </c>
      <c r="J1099" s="20" t="s">
        <v>14</v>
      </c>
      <c r="K1099" s="20" t="s">
        <v>15</v>
      </c>
      <c r="L1099" s="21" t="s">
        <v>16</v>
      </c>
      <c r="M1099" s="20" t="s">
        <v>17</v>
      </c>
      <c r="N1099" s="20" t="s">
        <v>18</v>
      </c>
      <c r="O1099" s="20" t="s">
        <v>17</v>
      </c>
      <c r="P1099" s="20" t="s">
        <v>18</v>
      </c>
    </row>
    <row r="1100" spans="1:19">
      <c r="A1100" s="55">
        <v>20.057530402245099</v>
      </c>
      <c r="B1100" s="57"/>
      <c r="C1100" s="4">
        <v>12</v>
      </c>
      <c r="D1100" s="4">
        <v>5.9</v>
      </c>
      <c r="E1100" s="12"/>
      <c r="I1100" s="22">
        <v>42.6</v>
      </c>
      <c r="J1100" s="22">
        <v>32.799999999999997</v>
      </c>
      <c r="K1100" s="22">
        <v>37.200000000000003</v>
      </c>
      <c r="L1100" s="22">
        <f>K1100-J1100</f>
        <v>4.4000000000000057</v>
      </c>
      <c r="M1100" s="22"/>
      <c r="N1100" s="22" t="s">
        <v>20</v>
      </c>
      <c r="O1100" s="22"/>
      <c r="P1100" s="22"/>
      <c r="Q1100" s="52" t="s">
        <v>21</v>
      </c>
      <c r="R1100" s="52"/>
      <c r="S1100" s="52"/>
    </row>
    <row r="1101" spans="1:19">
      <c r="A1101" s="55">
        <v>20.196578912201002</v>
      </c>
      <c r="B1101" s="57"/>
      <c r="C1101" s="4">
        <v>11</v>
      </c>
      <c r="D1101" s="4">
        <v>7.2</v>
      </c>
      <c r="E1101" s="12"/>
      <c r="I1101" s="23">
        <v>42.6</v>
      </c>
      <c r="J1101" s="23">
        <v>32.9</v>
      </c>
      <c r="K1101" s="23">
        <v>37.200000000000003</v>
      </c>
      <c r="L1101" s="23">
        <f>K1101-J1101</f>
        <v>4.3000000000000043</v>
      </c>
      <c r="M1101" s="23"/>
      <c r="N1101" s="23" t="s">
        <v>20</v>
      </c>
      <c r="O1101" s="23"/>
      <c r="P1101" s="23"/>
      <c r="Q1101" s="53" t="s">
        <v>24</v>
      </c>
      <c r="R1101" s="53"/>
      <c r="S1101" s="53"/>
    </row>
    <row r="1102" spans="1:19">
      <c r="A1102" s="55">
        <v>20.3356274221569</v>
      </c>
      <c r="B1102" s="57"/>
      <c r="C1102" s="4">
        <v>21</v>
      </c>
      <c r="D1102" s="4">
        <v>7.3</v>
      </c>
      <c r="E1102" s="12"/>
    </row>
    <row r="1103" spans="1:19">
      <c r="A1103" s="55">
        <v>20.474675932112799</v>
      </c>
      <c r="B1103" s="57"/>
      <c r="C1103" s="4">
        <v>22</v>
      </c>
      <c r="D1103" s="4">
        <v>6.4</v>
      </c>
      <c r="E1103" s="12"/>
      <c r="I1103" s="17" t="s">
        <v>6</v>
      </c>
      <c r="J1103" s="18" t="s">
        <v>7</v>
      </c>
      <c r="K1103" s="18" t="s">
        <v>8</v>
      </c>
      <c r="L1103" s="19" t="s">
        <v>9</v>
      </c>
      <c r="M1103" s="49" t="s">
        <v>10</v>
      </c>
      <c r="N1103" s="49"/>
      <c r="O1103" s="49" t="s">
        <v>11</v>
      </c>
      <c r="P1103" s="49"/>
      <c r="Q1103" s="50" t="s">
        <v>27</v>
      </c>
      <c r="R1103" s="51"/>
    </row>
    <row r="1104" spans="1:19">
      <c r="A1104" s="55">
        <v>20.613724442068701</v>
      </c>
      <c r="B1104" s="57"/>
      <c r="C1104" s="4">
        <v>23</v>
      </c>
      <c r="D1104" s="4">
        <v>7.8</v>
      </c>
      <c r="E1104" s="12"/>
      <c r="I1104" s="24" t="s">
        <v>29</v>
      </c>
      <c r="J1104" s="24" t="s">
        <v>30</v>
      </c>
      <c r="K1104" s="24" t="s">
        <v>31</v>
      </c>
      <c r="L1104" s="8" t="s">
        <v>16</v>
      </c>
      <c r="M1104" s="24" t="s">
        <v>17</v>
      </c>
      <c r="N1104" s="24" t="s">
        <v>18</v>
      </c>
      <c r="O1104" s="24" t="s">
        <v>17</v>
      </c>
      <c r="P1104" s="24" t="s">
        <v>18</v>
      </c>
    </row>
    <row r="1105" spans="1:19">
      <c r="A1105" s="55">
        <v>20.7527729520246</v>
      </c>
      <c r="B1105" s="57"/>
      <c r="C1105" s="4">
        <v>24</v>
      </c>
      <c r="D1105" s="4">
        <v>5.7</v>
      </c>
      <c r="E1105" s="12"/>
      <c r="I1105" s="24">
        <v>37.200000000000003</v>
      </c>
      <c r="J1105" s="24">
        <v>48.2</v>
      </c>
      <c r="K1105" s="24">
        <v>42.6</v>
      </c>
      <c r="L1105" s="24">
        <f>K1105-J1105</f>
        <v>-5.6000000000000014</v>
      </c>
      <c r="M1105" s="24"/>
      <c r="N1105" s="24"/>
      <c r="O1105" s="24" t="s">
        <v>20</v>
      </c>
      <c r="P1105" s="24"/>
    </row>
    <row r="1106" spans="1:19">
      <c r="A1106" s="55">
        <v>20.891821461980498</v>
      </c>
      <c r="B1106" s="57"/>
      <c r="C1106" s="4">
        <v>25</v>
      </c>
      <c r="D1106" s="4">
        <v>5.6</v>
      </c>
      <c r="E1106" s="12"/>
      <c r="I1106" s="24">
        <v>37.200000000000003</v>
      </c>
      <c r="J1106" s="24">
        <v>48</v>
      </c>
      <c r="K1106" s="24">
        <v>42.6</v>
      </c>
      <c r="L1106" s="24">
        <f>K1106-J1106</f>
        <v>-5.3999999999999986</v>
      </c>
    </row>
    <row r="1107" spans="1:19">
      <c r="A1107" s="55">
        <v>21.030869971936401</v>
      </c>
      <c r="B1107" s="57"/>
      <c r="C1107" s="4">
        <v>26</v>
      </c>
      <c r="D1107" s="4">
        <v>10.3</v>
      </c>
      <c r="E1107" s="12"/>
    </row>
    <row r="1108" spans="1:19">
      <c r="A1108" s="56">
        <v>21.169918481892299</v>
      </c>
      <c r="B1108" s="57"/>
      <c r="C1108" s="4">
        <v>27</v>
      </c>
      <c r="D1108" s="4"/>
      <c r="E1108" s="12"/>
    </row>
    <row r="1109" spans="1:19">
      <c r="A1109" s="54">
        <v>80</v>
      </c>
      <c r="B1109" s="57" t="s">
        <v>5</v>
      </c>
      <c r="C1109" s="4">
        <v>17</v>
      </c>
      <c r="D1109" s="3"/>
      <c r="E1109" s="13"/>
    </row>
    <row r="1110" spans="1:19">
      <c r="A1110" s="55">
        <v>21.4480155018041</v>
      </c>
      <c r="B1110" s="57"/>
      <c r="C1110" s="4">
        <v>16</v>
      </c>
      <c r="D1110" s="3">
        <v>10.7</v>
      </c>
      <c r="E1110" s="13"/>
    </row>
    <row r="1111" spans="1:19">
      <c r="A1111" s="55">
        <v>21.587064011759999</v>
      </c>
      <c r="B1111" s="57"/>
      <c r="C1111" s="4">
        <v>15</v>
      </c>
      <c r="D1111" s="3">
        <v>6.9</v>
      </c>
      <c r="E1111" s="13"/>
    </row>
    <row r="1112" spans="1:19">
      <c r="A1112" s="55">
        <v>21.726112521715901</v>
      </c>
      <c r="B1112" s="57"/>
      <c r="C1112" s="4">
        <v>14</v>
      </c>
      <c r="D1112" s="4">
        <v>7</v>
      </c>
      <c r="E1112" s="12"/>
      <c r="I1112" s="17" t="s">
        <v>6</v>
      </c>
      <c r="J1112" s="18" t="s">
        <v>7</v>
      </c>
      <c r="K1112" s="18" t="s">
        <v>8</v>
      </c>
      <c r="L1112" s="19" t="s">
        <v>9</v>
      </c>
      <c r="M1112" s="49" t="s">
        <v>10</v>
      </c>
      <c r="N1112" s="49"/>
      <c r="O1112" s="49" t="s">
        <v>11</v>
      </c>
      <c r="P1112" s="49"/>
    </row>
    <row r="1113" spans="1:19">
      <c r="A1113" s="55">
        <v>21.8651610316718</v>
      </c>
      <c r="B1113" s="57"/>
      <c r="C1113" s="4">
        <v>13</v>
      </c>
      <c r="D1113" s="4">
        <v>7.5</v>
      </c>
      <c r="E1113" s="12"/>
      <c r="I1113" s="20" t="s">
        <v>13</v>
      </c>
      <c r="J1113" s="20" t="s">
        <v>14</v>
      </c>
      <c r="K1113" s="20" t="s">
        <v>15</v>
      </c>
      <c r="L1113" s="21" t="s">
        <v>16</v>
      </c>
      <c r="M1113" s="20" t="s">
        <v>17</v>
      </c>
      <c r="N1113" s="20" t="s">
        <v>18</v>
      </c>
      <c r="O1113" s="20" t="s">
        <v>17</v>
      </c>
      <c r="P1113" s="20" t="s">
        <v>18</v>
      </c>
    </row>
    <row r="1114" spans="1:19">
      <c r="A1114" s="55">
        <v>22.004209541627699</v>
      </c>
      <c r="B1114" s="57"/>
      <c r="C1114" s="4">
        <v>12</v>
      </c>
      <c r="D1114" s="4">
        <v>6.1</v>
      </c>
      <c r="E1114" s="12"/>
      <c r="I1114" s="22">
        <v>43.7</v>
      </c>
      <c r="J1114" s="22">
        <v>33.6</v>
      </c>
      <c r="K1114" s="22">
        <v>34.1</v>
      </c>
      <c r="L1114" s="22">
        <f>K1114-J1114</f>
        <v>0.5</v>
      </c>
      <c r="M1114" s="22"/>
      <c r="N1114" s="22"/>
      <c r="O1114" s="22"/>
      <c r="P1114" s="22"/>
      <c r="Q1114" s="52" t="s">
        <v>21</v>
      </c>
      <c r="R1114" s="52"/>
      <c r="S1114" s="52"/>
    </row>
    <row r="1115" spans="1:19">
      <c r="A1115" s="55">
        <v>22.143258051583601</v>
      </c>
      <c r="B1115" s="57"/>
      <c r="C1115" s="4">
        <v>11</v>
      </c>
      <c r="D1115" s="4">
        <v>8.1</v>
      </c>
      <c r="E1115" s="12"/>
      <c r="I1115" s="23">
        <v>43.7</v>
      </c>
      <c r="J1115" s="23">
        <v>33.700000000000003</v>
      </c>
      <c r="K1115" s="23">
        <v>34.1</v>
      </c>
      <c r="L1115" s="23">
        <f>K1115-J1115</f>
        <v>0.39999999999999858</v>
      </c>
      <c r="M1115" s="23"/>
      <c r="N1115" s="23"/>
      <c r="O1115" s="23"/>
      <c r="P1115" s="23"/>
      <c r="Q1115" s="53" t="s">
        <v>24</v>
      </c>
      <c r="R1115" s="53"/>
      <c r="S1115" s="53"/>
    </row>
    <row r="1116" spans="1:19">
      <c r="A1116" s="55">
        <v>22.2823065615395</v>
      </c>
      <c r="B1116" s="57"/>
      <c r="C1116" s="4">
        <v>21</v>
      </c>
      <c r="D1116" s="4">
        <v>8.1999999999999993</v>
      </c>
      <c r="E1116" s="12"/>
    </row>
    <row r="1117" spans="1:19">
      <c r="A1117" s="55">
        <v>22.421355071495402</v>
      </c>
      <c r="B1117" s="57"/>
      <c r="C1117" s="4">
        <v>22</v>
      </c>
      <c r="D1117" s="4">
        <v>6.3</v>
      </c>
      <c r="E1117" s="12"/>
      <c r="I1117" s="17" t="s">
        <v>6</v>
      </c>
      <c r="J1117" s="18" t="s">
        <v>7</v>
      </c>
      <c r="K1117" s="18" t="s">
        <v>8</v>
      </c>
      <c r="L1117" s="19" t="s">
        <v>9</v>
      </c>
      <c r="M1117" s="49" t="s">
        <v>10</v>
      </c>
      <c r="N1117" s="49"/>
      <c r="O1117" s="49" t="s">
        <v>11</v>
      </c>
      <c r="P1117" s="49"/>
      <c r="Q1117" s="50" t="s">
        <v>27</v>
      </c>
      <c r="R1117" s="51"/>
    </row>
    <row r="1118" spans="1:19">
      <c r="A1118" s="55">
        <v>22.5604035814513</v>
      </c>
      <c r="B1118" s="57"/>
      <c r="C1118" s="4">
        <v>23</v>
      </c>
      <c r="D1118" s="4">
        <v>7.5</v>
      </c>
      <c r="E1118" s="12"/>
      <c r="I1118" s="24" t="s">
        <v>29</v>
      </c>
      <c r="J1118" s="24" t="s">
        <v>30</v>
      </c>
      <c r="K1118" s="24" t="s">
        <v>31</v>
      </c>
      <c r="L1118" s="8" t="s">
        <v>16</v>
      </c>
      <c r="M1118" s="24" t="s">
        <v>17</v>
      </c>
      <c r="N1118" s="24" t="s">
        <v>18</v>
      </c>
      <c r="O1118" s="24" t="s">
        <v>17</v>
      </c>
      <c r="P1118" s="24" t="s">
        <v>18</v>
      </c>
    </row>
    <row r="1119" spans="1:19">
      <c r="A1119" s="55">
        <v>22.699452091407199</v>
      </c>
      <c r="B1119" s="57"/>
      <c r="C1119" s="4">
        <v>24</v>
      </c>
      <c r="D1119" s="4">
        <v>7.2</v>
      </c>
      <c r="E1119" s="12"/>
      <c r="I1119" s="24">
        <v>34.1</v>
      </c>
      <c r="J1119" s="24">
        <v>44.1</v>
      </c>
      <c r="K1119" s="24">
        <v>43.7</v>
      </c>
      <c r="L1119" s="24">
        <f>K1119-J1119</f>
        <v>-0.39999999999999858</v>
      </c>
      <c r="M1119" s="24"/>
      <c r="N1119" s="24"/>
      <c r="O1119" s="24" t="s">
        <v>20</v>
      </c>
      <c r="P1119" s="24"/>
    </row>
    <row r="1120" spans="1:19">
      <c r="A1120" s="55">
        <v>22.838500601363101</v>
      </c>
      <c r="B1120" s="57"/>
      <c r="C1120" s="4">
        <v>25</v>
      </c>
      <c r="D1120" s="4">
        <v>6.8</v>
      </c>
      <c r="E1120" s="12"/>
      <c r="I1120" s="24">
        <v>34.1</v>
      </c>
      <c r="J1120" s="24">
        <v>44</v>
      </c>
      <c r="K1120" s="24">
        <v>43.7</v>
      </c>
      <c r="L1120" s="24">
        <f>K1120-J1120</f>
        <v>-0.29999999999999716</v>
      </c>
    </row>
    <row r="1121" spans="1:19">
      <c r="A1121" s="55">
        <v>22.977549111319</v>
      </c>
      <c r="B1121" s="57"/>
      <c r="C1121" s="4">
        <v>26</v>
      </c>
      <c r="D1121" s="4">
        <v>10.8</v>
      </c>
      <c r="E1121" s="12"/>
    </row>
    <row r="1122" spans="1:19">
      <c r="A1122" s="56">
        <v>23.116597621274899</v>
      </c>
      <c r="B1122" s="57"/>
      <c r="C1122" s="4">
        <v>27</v>
      </c>
      <c r="D1122" s="4"/>
      <c r="E1122" s="12"/>
    </row>
    <row r="1123" spans="1:19">
      <c r="A1123" s="54">
        <v>81</v>
      </c>
      <c r="B1123" s="57" t="s">
        <v>32</v>
      </c>
      <c r="C1123" s="4">
        <v>17</v>
      </c>
      <c r="D1123" s="3"/>
      <c r="E1123" s="13"/>
    </row>
    <row r="1124" spans="1:19">
      <c r="A1124" s="55"/>
      <c r="B1124" s="57"/>
      <c r="C1124" s="4">
        <v>16</v>
      </c>
      <c r="D1124" s="9">
        <v>10.3</v>
      </c>
      <c r="E1124" s="14"/>
    </row>
    <row r="1125" spans="1:19">
      <c r="A1125" s="55">
        <v>28</v>
      </c>
      <c r="B1125" s="57"/>
      <c r="C1125" s="4">
        <v>15</v>
      </c>
      <c r="D1125" s="10">
        <v>5.7</v>
      </c>
      <c r="E1125" s="14"/>
    </row>
    <row r="1126" spans="1:19">
      <c r="A1126" s="55"/>
      <c r="B1126" s="57"/>
      <c r="C1126" s="4">
        <v>14</v>
      </c>
      <c r="D1126" s="11">
        <v>6.4</v>
      </c>
      <c r="E1126" s="15"/>
      <c r="I1126" s="17" t="s">
        <v>6</v>
      </c>
      <c r="J1126" s="18" t="s">
        <v>7</v>
      </c>
      <c r="K1126" s="18" t="s">
        <v>8</v>
      </c>
      <c r="L1126" s="19" t="s">
        <v>9</v>
      </c>
      <c r="M1126" s="49" t="s">
        <v>10</v>
      </c>
      <c r="N1126" s="49"/>
      <c r="O1126" s="49" t="s">
        <v>11</v>
      </c>
      <c r="P1126" s="49"/>
    </row>
    <row r="1127" spans="1:19">
      <c r="A1127" s="55"/>
      <c r="B1127" s="57"/>
      <c r="C1127" s="4">
        <v>13</v>
      </c>
      <c r="D1127" s="4">
        <v>7.9</v>
      </c>
      <c r="E1127" s="12"/>
      <c r="I1127" s="20" t="s">
        <v>13</v>
      </c>
      <c r="J1127" s="20" t="s">
        <v>14</v>
      </c>
      <c r="K1127" s="20" t="s">
        <v>15</v>
      </c>
      <c r="L1127" s="21" t="s">
        <v>16</v>
      </c>
      <c r="M1127" s="20" t="s">
        <v>17</v>
      </c>
      <c r="N1127" s="20" t="s">
        <v>18</v>
      </c>
      <c r="O1127" s="20" t="s">
        <v>17</v>
      </c>
      <c r="P1127" s="20" t="s">
        <v>18</v>
      </c>
    </row>
    <row r="1128" spans="1:19">
      <c r="A1128" s="55"/>
      <c r="B1128" s="57"/>
      <c r="C1128" s="4">
        <v>12</v>
      </c>
      <c r="D1128" s="4">
        <v>6.9</v>
      </c>
      <c r="E1128" s="12"/>
      <c r="I1128" s="22">
        <v>45.2</v>
      </c>
      <c r="J1128" s="22">
        <v>34.700000000000003</v>
      </c>
      <c r="K1128" s="22">
        <v>34.6</v>
      </c>
      <c r="L1128" s="22">
        <f>K1128-J1128</f>
        <v>-0.10000000000000142</v>
      </c>
      <c r="M1128" s="22"/>
      <c r="N1128" s="22"/>
      <c r="O1128" s="22"/>
      <c r="P1128" s="22" t="s">
        <v>20</v>
      </c>
      <c r="Q1128" s="52" t="s">
        <v>21</v>
      </c>
      <c r="R1128" s="52"/>
      <c r="S1128" s="52"/>
    </row>
    <row r="1129" spans="1:19">
      <c r="A1129" s="55"/>
      <c r="B1129" s="57"/>
      <c r="C1129" s="4">
        <v>11</v>
      </c>
      <c r="D1129" s="4">
        <v>8</v>
      </c>
      <c r="E1129" s="12"/>
      <c r="I1129" s="23">
        <v>45.2</v>
      </c>
      <c r="J1129" s="23">
        <v>34.9</v>
      </c>
      <c r="K1129" s="23">
        <v>34.6</v>
      </c>
      <c r="L1129" s="23">
        <f>K1129-J1129</f>
        <v>-0.29999999999999716</v>
      </c>
      <c r="M1129" s="23"/>
      <c r="N1129" s="23"/>
      <c r="O1129" s="23"/>
      <c r="P1129" s="23" t="s">
        <v>20</v>
      </c>
      <c r="Q1129" s="53" t="s">
        <v>24</v>
      </c>
      <c r="R1129" s="53"/>
      <c r="S1129" s="53"/>
    </row>
    <row r="1130" spans="1:19">
      <c r="A1130" s="55"/>
      <c r="B1130" s="57"/>
      <c r="C1130" s="4">
        <v>21</v>
      </c>
      <c r="D1130" s="4">
        <v>8.1</v>
      </c>
      <c r="E1130" s="12"/>
    </row>
    <row r="1131" spans="1:19">
      <c r="A1131" s="55">
        <v>29</v>
      </c>
      <c r="B1131" s="57"/>
      <c r="C1131" s="4">
        <v>22</v>
      </c>
      <c r="D1131" s="4">
        <v>6.8</v>
      </c>
      <c r="E1131" s="12"/>
      <c r="I1131" s="17" t="s">
        <v>6</v>
      </c>
      <c r="J1131" s="18" t="s">
        <v>7</v>
      </c>
      <c r="K1131" s="18" t="s">
        <v>8</v>
      </c>
      <c r="L1131" s="19" t="s">
        <v>9</v>
      </c>
      <c r="M1131" s="49" t="s">
        <v>10</v>
      </c>
      <c r="N1131" s="49"/>
      <c r="O1131" s="49" t="s">
        <v>11</v>
      </c>
      <c r="P1131" s="49"/>
      <c r="Q1131" s="50" t="s">
        <v>27</v>
      </c>
      <c r="R1131" s="51"/>
    </row>
    <row r="1132" spans="1:19">
      <c r="A1132" s="55"/>
      <c r="B1132" s="57"/>
      <c r="C1132" s="4">
        <v>23</v>
      </c>
      <c r="D1132" s="4">
        <v>7.5</v>
      </c>
      <c r="E1132" s="12"/>
      <c r="I1132" s="24" t="s">
        <v>29</v>
      </c>
      <c r="J1132" s="24" t="s">
        <v>30</v>
      </c>
      <c r="K1132" s="24" t="s">
        <v>31</v>
      </c>
      <c r="L1132" s="8" t="s">
        <v>16</v>
      </c>
      <c r="M1132" s="24" t="s">
        <v>17</v>
      </c>
      <c r="N1132" s="24" t="s">
        <v>18</v>
      </c>
      <c r="O1132" s="24" t="s">
        <v>17</v>
      </c>
      <c r="P1132" s="24" t="s">
        <v>18</v>
      </c>
    </row>
    <row r="1133" spans="1:19">
      <c r="A1133" s="55"/>
      <c r="B1133" s="57"/>
      <c r="C1133" s="4">
        <v>24</v>
      </c>
      <c r="D1133" s="4">
        <v>7</v>
      </c>
      <c r="E1133" s="12"/>
      <c r="I1133" s="24">
        <v>34.6</v>
      </c>
      <c r="J1133" s="24">
        <v>44.8</v>
      </c>
      <c r="K1133" s="24">
        <v>45.2</v>
      </c>
      <c r="L1133" s="24">
        <f>K1133-J1133</f>
        <v>0.40000000000000568</v>
      </c>
      <c r="M1133" s="24" t="s">
        <v>20</v>
      </c>
      <c r="N1133" s="24"/>
      <c r="O1133" s="24"/>
      <c r="P1133" s="24"/>
    </row>
    <row r="1134" spans="1:19">
      <c r="A1134" s="55"/>
      <c r="B1134" s="57"/>
      <c r="C1134" s="4">
        <v>25</v>
      </c>
      <c r="D1134" s="4">
        <v>6.8</v>
      </c>
      <c r="E1134" s="12"/>
      <c r="I1134" s="24">
        <v>34.6</v>
      </c>
      <c r="J1134" s="24">
        <v>45</v>
      </c>
      <c r="K1134" s="24">
        <v>45.2</v>
      </c>
      <c r="L1134" s="24">
        <f>K1134-J1134</f>
        <v>0.20000000000000284</v>
      </c>
    </row>
    <row r="1135" spans="1:19">
      <c r="A1135" s="55"/>
      <c r="B1135" s="57"/>
      <c r="C1135" s="4">
        <v>26</v>
      </c>
      <c r="D1135" s="4">
        <v>10.3</v>
      </c>
      <c r="E1135" s="12"/>
    </row>
    <row r="1136" spans="1:19">
      <c r="A1136" s="56"/>
      <c r="B1136" s="57"/>
      <c r="C1136" s="4">
        <v>27</v>
      </c>
      <c r="D1136" s="4"/>
      <c r="E1136" s="12"/>
    </row>
    <row r="1137" spans="1:19">
      <c r="A1137" s="58">
        <v>82</v>
      </c>
      <c r="B1137" s="57" t="s">
        <v>5</v>
      </c>
      <c r="C1137" s="4">
        <v>17</v>
      </c>
      <c r="D1137" s="3"/>
      <c r="E1137" s="13"/>
    </row>
    <row r="1138" spans="1:19">
      <c r="A1138" s="59">
        <v>24.053746227974798</v>
      </c>
      <c r="B1138" s="57"/>
      <c r="C1138" s="4">
        <v>16</v>
      </c>
      <c r="D1138" s="3">
        <v>9.8000000000000007</v>
      </c>
      <c r="E1138" s="13"/>
    </row>
    <row r="1139" spans="1:19">
      <c r="A1139" s="59">
        <v>24.189083178632</v>
      </c>
      <c r="B1139" s="57"/>
      <c r="C1139" s="4">
        <v>15</v>
      </c>
      <c r="D1139" s="3">
        <v>6</v>
      </c>
      <c r="E1139" s="13"/>
    </row>
    <row r="1140" spans="1:19">
      <c r="A1140" s="59">
        <v>24.324420129289098</v>
      </c>
      <c r="B1140" s="57"/>
      <c r="C1140" s="4">
        <v>14</v>
      </c>
      <c r="D1140" s="4">
        <v>6.7</v>
      </c>
      <c r="E1140" s="12"/>
    </row>
    <row r="1141" spans="1:19">
      <c r="A1141" s="59">
        <v>24.4597570799463</v>
      </c>
      <c r="B1141" s="57"/>
      <c r="C1141" s="4">
        <v>13</v>
      </c>
      <c r="D1141" s="4">
        <v>6.9</v>
      </c>
      <c r="E1141" s="12"/>
      <c r="I1141" s="17" t="s">
        <v>6</v>
      </c>
      <c r="J1141" s="18" t="s">
        <v>7</v>
      </c>
      <c r="K1141" s="18" t="s">
        <v>8</v>
      </c>
      <c r="L1141" s="19" t="s">
        <v>9</v>
      </c>
      <c r="M1141" s="49" t="s">
        <v>10</v>
      </c>
      <c r="N1141" s="49"/>
      <c r="O1141" s="49" t="s">
        <v>11</v>
      </c>
      <c r="P1141" s="49"/>
    </row>
    <row r="1142" spans="1:19">
      <c r="A1142" s="59">
        <v>24.595094030603398</v>
      </c>
      <c r="B1142" s="57"/>
      <c r="C1142" s="4">
        <v>12</v>
      </c>
      <c r="D1142" s="4">
        <v>6</v>
      </c>
      <c r="E1142" s="12"/>
      <c r="I1142" s="20" t="s">
        <v>13</v>
      </c>
      <c r="J1142" s="20" t="s">
        <v>14</v>
      </c>
      <c r="K1142" s="20" t="s">
        <v>15</v>
      </c>
      <c r="L1142" s="21" t="s">
        <v>16</v>
      </c>
      <c r="M1142" s="20" t="s">
        <v>17</v>
      </c>
      <c r="N1142" s="20" t="s">
        <v>18</v>
      </c>
      <c r="O1142" s="20" t="s">
        <v>17</v>
      </c>
      <c r="P1142" s="20" t="s">
        <v>18</v>
      </c>
    </row>
    <row r="1143" spans="1:19">
      <c r="A1143" s="59">
        <v>24.7304309812606</v>
      </c>
      <c r="B1143" s="57"/>
      <c r="C1143" s="4">
        <v>11</v>
      </c>
      <c r="D1143" s="4">
        <v>7.6</v>
      </c>
      <c r="E1143" s="12"/>
      <c r="I1143" s="22">
        <v>42</v>
      </c>
      <c r="J1143" s="22">
        <v>32.299999999999997</v>
      </c>
      <c r="K1143" s="22">
        <v>41.2</v>
      </c>
      <c r="L1143" s="22">
        <f>K1143-J1143</f>
        <v>8.9000000000000057</v>
      </c>
      <c r="M1143" s="22"/>
      <c r="N1143" s="22" t="s">
        <v>20</v>
      </c>
      <c r="O1143" s="22"/>
      <c r="P1143" s="22"/>
      <c r="Q1143" s="52" t="s">
        <v>21</v>
      </c>
      <c r="R1143" s="52"/>
      <c r="S1143" s="52"/>
    </row>
    <row r="1144" spans="1:19">
      <c r="A1144" s="59">
        <v>24.865767931917699</v>
      </c>
      <c r="B1144" s="57"/>
      <c r="C1144" s="4">
        <v>21</v>
      </c>
      <c r="D1144" s="4">
        <v>7.7</v>
      </c>
      <c r="E1144" s="12"/>
      <c r="I1144" s="23">
        <v>42</v>
      </c>
      <c r="J1144" s="23">
        <v>32.4</v>
      </c>
      <c r="K1144" s="23">
        <v>41.2</v>
      </c>
      <c r="L1144" s="23">
        <f>K1144-J1144</f>
        <v>8.8000000000000043</v>
      </c>
      <c r="M1144" s="23"/>
      <c r="N1144" s="23" t="s">
        <v>20</v>
      </c>
      <c r="O1144" s="23"/>
      <c r="P1144" s="23"/>
      <c r="Q1144" s="53" t="s">
        <v>24</v>
      </c>
      <c r="R1144" s="53"/>
      <c r="S1144" s="53"/>
    </row>
    <row r="1145" spans="1:19">
      <c r="A1145" s="59">
        <v>25.0011048825749</v>
      </c>
      <c r="B1145" s="57"/>
      <c r="C1145" s="4">
        <v>22</v>
      </c>
      <c r="D1145" s="4">
        <v>6.2</v>
      </c>
      <c r="E1145" s="12"/>
    </row>
    <row r="1146" spans="1:19">
      <c r="A1146" s="59">
        <v>25.136441833231999</v>
      </c>
      <c r="B1146" s="57"/>
      <c r="C1146" s="4">
        <v>23</v>
      </c>
      <c r="D1146" s="4">
        <v>7.6</v>
      </c>
      <c r="E1146" s="12"/>
      <c r="I1146" s="17" t="s">
        <v>6</v>
      </c>
      <c r="J1146" s="18" t="s">
        <v>7</v>
      </c>
      <c r="K1146" s="18" t="s">
        <v>8</v>
      </c>
      <c r="L1146" s="19" t="s">
        <v>9</v>
      </c>
      <c r="M1146" s="49" t="s">
        <v>10</v>
      </c>
      <c r="N1146" s="49"/>
      <c r="O1146" s="49" t="s">
        <v>11</v>
      </c>
      <c r="P1146" s="49"/>
      <c r="Q1146" s="50" t="s">
        <v>27</v>
      </c>
      <c r="R1146" s="51"/>
    </row>
    <row r="1147" spans="1:19">
      <c r="A1147" s="59">
        <v>25.2717787838892</v>
      </c>
      <c r="B1147" s="57"/>
      <c r="C1147" s="4">
        <v>24</v>
      </c>
      <c r="D1147" s="4">
        <v>6.5</v>
      </c>
      <c r="E1147" s="12"/>
      <c r="I1147" s="24" t="s">
        <v>29</v>
      </c>
      <c r="J1147" s="24" t="s">
        <v>30</v>
      </c>
      <c r="K1147" s="24" t="s">
        <v>31</v>
      </c>
      <c r="L1147" s="8" t="s">
        <v>16</v>
      </c>
      <c r="M1147" s="24" t="s">
        <v>17</v>
      </c>
      <c r="N1147" s="24" t="s">
        <v>18</v>
      </c>
      <c r="O1147" s="24" t="s">
        <v>17</v>
      </c>
      <c r="P1147" s="24" t="s">
        <v>18</v>
      </c>
    </row>
    <row r="1148" spans="1:19">
      <c r="A1148" s="59">
        <v>25.407115734546402</v>
      </c>
      <c r="B1148" s="57"/>
      <c r="C1148" s="4">
        <v>25</v>
      </c>
      <c r="D1148" s="4">
        <v>6</v>
      </c>
      <c r="E1148" s="12"/>
      <c r="I1148" s="24">
        <v>41.2</v>
      </c>
      <c r="J1148" s="24">
        <v>53.3</v>
      </c>
      <c r="K1148" s="24">
        <v>42</v>
      </c>
      <c r="L1148" s="24">
        <f>K1148-J1148</f>
        <v>-11.299999999999997</v>
      </c>
      <c r="M1148" s="24"/>
      <c r="N1148" s="24"/>
      <c r="O1148" s="24" t="s">
        <v>20</v>
      </c>
      <c r="P1148" s="24"/>
    </row>
    <row r="1149" spans="1:19">
      <c r="A1149" s="59">
        <v>25.5424526852035</v>
      </c>
      <c r="B1149" s="57"/>
      <c r="C1149" s="4">
        <v>26</v>
      </c>
      <c r="D1149" s="4">
        <v>9.6999999999999993</v>
      </c>
      <c r="E1149" s="12"/>
      <c r="I1149" s="24">
        <v>41.2</v>
      </c>
      <c r="J1149" s="24">
        <v>53.5</v>
      </c>
      <c r="K1149" s="24">
        <v>42</v>
      </c>
      <c r="L1149" s="24">
        <f>K1149-J1149</f>
        <v>-11.5</v>
      </c>
    </row>
    <row r="1150" spans="1:19">
      <c r="A1150" s="60">
        <v>25.677789635860702</v>
      </c>
      <c r="B1150" s="57"/>
      <c r="C1150" s="4">
        <v>27</v>
      </c>
      <c r="D1150" s="4"/>
      <c r="E1150" s="12"/>
    </row>
    <row r="1151" spans="1:19">
      <c r="A1151" s="54">
        <v>83</v>
      </c>
      <c r="B1151" s="57" t="s">
        <v>32</v>
      </c>
      <c r="C1151" s="4">
        <v>17</v>
      </c>
      <c r="D1151" s="3"/>
      <c r="E1151" s="13"/>
    </row>
    <row r="1152" spans="1:19">
      <c r="A1152" s="55"/>
      <c r="B1152" s="57"/>
      <c r="C1152" s="4">
        <v>16</v>
      </c>
      <c r="D1152" s="3">
        <v>8.4</v>
      </c>
      <c r="E1152" s="13"/>
    </row>
    <row r="1153" spans="1:19">
      <c r="A1153" s="55"/>
      <c r="B1153" s="57"/>
      <c r="C1153" s="4">
        <v>15</v>
      </c>
      <c r="D1153" s="3">
        <v>6.2</v>
      </c>
      <c r="E1153" s="13"/>
    </row>
    <row r="1154" spans="1:19">
      <c r="A1154" s="55"/>
      <c r="B1154" s="57"/>
      <c r="C1154" s="4">
        <v>14</v>
      </c>
      <c r="D1154" s="4">
        <v>6.9</v>
      </c>
      <c r="E1154" s="12"/>
      <c r="I1154" s="17" t="s">
        <v>6</v>
      </c>
      <c r="J1154" s="18" t="s">
        <v>7</v>
      </c>
      <c r="K1154" s="18" t="s">
        <v>8</v>
      </c>
      <c r="L1154" s="19" t="s">
        <v>9</v>
      </c>
      <c r="M1154" s="49" t="s">
        <v>10</v>
      </c>
      <c r="N1154" s="49"/>
      <c r="O1154" s="49" t="s">
        <v>11</v>
      </c>
      <c r="P1154" s="49"/>
    </row>
    <row r="1155" spans="1:19">
      <c r="A1155" s="55">
        <v>33</v>
      </c>
      <c r="B1155" s="57"/>
      <c r="C1155" s="4">
        <v>13</v>
      </c>
      <c r="D1155" s="4">
        <v>7.7</v>
      </c>
      <c r="E1155" s="12"/>
      <c r="I1155" s="20" t="s">
        <v>13</v>
      </c>
      <c r="J1155" s="20" t="s">
        <v>14</v>
      </c>
      <c r="K1155" s="20" t="s">
        <v>15</v>
      </c>
      <c r="L1155" s="21" t="s">
        <v>16</v>
      </c>
      <c r="M1155" s="20" t="s">
        <v>17</v>
      </c>
      <c r="N1155" s="20" t="s">
        <v>18</v>
      </c>
      <c r="O1155" s="20" t="s">
        <v>17</v>
      </c>
      <c r="P1155" s="20" t="s">
        <v>18</v>
      </c>
    </row>
    <row r="1156" spans="1:19">
      <c r="A1156" s="55"/>
      <c r="B1156" s="57"/>
      <c r="C1156" s="4">
        <v>12</v>
      </c>
      <c r="D1156" s="4">
        <v>6.6</v>
      </c>
      <c r="E1156" s="12"/>
      <c r="I1156" s="22">
        <v>44.9</v>
      </c>
      <c r="J1156" s="22">
        <v>34.700000000000003</v>
      </c>
      <c r="K1156" s="22">
        <v>34.700000000000003</v>
      </c>
      <c r="L1156" s="22">
        <f>K1156-J1156</f>
        <v>0</v>
      </c>
      <c r="M1156" s="22"/>
      <c r="N1156" s="22"/>
      <c r="O1156" s="22"/>
      <c r="P1156" s="22"/>
      <c r="Q1156" s="52" t="s">
        <v>21</v>
      </c>
      <c r="R1156" s="52"/>
      <c r="S1156" s="52"/>
    </row>
    <row r="1157" spans="1:19">
      <c r="A1157" s="55"/>
      <c r="B1157" s="57"/>
      <c r="C1157" s="4">
        <v>11</v>
      </c>
      <c r="D1157" s="4">
        <v>8.1999999999999993</v>
      </c>
      <c r="E1157" s="12"/>
      <c r="I1157" s="23">
        <v>44.9</v>
      </c>
      <c r="J1157" s="23">
        <v>34.700000000000003</v>
      </c>
      <c r="K1157" s="23">
        <v>34.700000000000003</v>
      </c>
      <c r="L1157" s="23">
        <f>K1157-J1157</f>
        <v>0</v>
      </c>
      <c r="M1157" s="23"/>
      <c r="N1157" s="23"/>
      <c r="O1157" s="23"/>
      <c r="P1157" s="23"/>
      <c r="Q1157" s="53" t="s">
        <v>24</v>
      </c>
      <c r="R1157" s="53"/>
      <c r="S1157" s="53"/>
    </row>
    <row r="1158" spans="1:19">
      <c r="A1158" s="55"/>
      <c r="B1158" s="57"/>
      <c r="C1158" s="4">
        <v>21</v>
      </c>
      <c r="D1158" s="4">
        <v>7.9</v>
      </c>
      <c r="E1158" s="12"/>
    </row>
    <row r="1159" spans="1:19">
      <c r="A1159" s="55"/>
      <c r="B1159" s="57"/>
      <c r="C1159" s="4">
        <v>22</v>
      </c>
      <c r="D1159" s="4">
        <v>6.7</v>
      </c>
      <c r="E1159" s="12"/>
      <c r="I1159" s="17" t="s">
        <v>6</v>
      </c>
      <c r="J1159" s="18" t="s">
        <v>7</v>
      </c>
      <c r="K1159" s="18" t="s">
        <v>8</v>
      </c>
      <c r="L1159" s="19" t="s">
        <v>9</v>
      </c>
      <c r="M1159" s="49" t="s">
        <v>10</v>
      </c>
      <c r="N1159" s="49"/>
      <c r="O1159" s="49" t="s">
        <v>11</v>
      </c>
      <c r="P1159" s="49"/>
      <c r="Q1159" s="50" t="s">
        <v>27</v>
      </c>
      <c r="R1159" s="51"/>
    </row>
    <row r="1160" spans="1:19">
      <c r="A1160" s="55"/>
      <c r="B1160" s="57"/>
      <c r="C1160" s="4">
        <v>23</v>
      </c>
      <c r="D1160" s="4">
        <v>7.8</v>
      </c>
      <c r="E1160" s="12"/>
      <c r="I1160" s="24" t="s">
        <v>29</v>
      </c>
      <c r="J1160" s="24" t="s">
        <v>30</v>
      </c>
      <c r="K1160" s="24" t="s">
        <v>31</v>
      </c>
      <c r="L1160" s="8" t="s">
        <v>16</v>
      </c>
      <c r="M1160" s="24" t="s">
        <v>17</v>
      </c>
      <c r="N1160" s="24" t="s">
        <v>18</v>
      </c>
      <c r="O1160" s="24" t="s">
        <v>17</v>
      </c>
      <c r="P1160" s="24" t="s">
        <v>18</v>
      </c>
    </row>
    <row r="1161" spans="1:19">
      <c r="A1161" s="55">
        <v>34</v>
      </c>
      <c r="B1161" s="57"/>
      <c r="C1161" s="4">
        <v>24</v>
      </c>
      <c r="D1161" s="4">
        <v>7.6</v>
      </c>
      <c r="E1161" s="12"/>
      <c r="I1161" s="24">
        <v>34.700000000000003</v>
      </c>
      <c r="J1161" s="24">
        <v>44.9</v>
      </c>
      <c r="K1161" s="24">
        <v>44.9</v>
      </c>
      <c r="L1161" s="24">
        <f>K1161-J1161</f>
        <v>0</v>
      </c>
      <c r="M1161" s="24"/>
      <c r="N1161" s="24"/>
      <c r="O1161" s="24"/>
      <c r="P1161" s="24"/>
    </row>
    <row r="1162" spans="1:19">
      <c r="A1162" s="55"/>
      <c r="B1162" s="57"/>
      <c r="C1162" s="4">
        <v>25</v>
      </c>
      <c r="D1162" s="4">
        <v>6.4</v>
      </c>
      <c r="E1162" s="12"/>
      <c r="I1162" s="24">
        <v>34.700000000000003</v>
      </c>
      <c r="J1162" s="24">
        <v>45</v>
      </c>
      <c r="K1162" s="24">
        <v>44.9</v>
      </c>
      <c r="L1162" s="24">
        <f>K1162-J1162</f>
        <v>-0.10000000000000142</v>
      </c>
    </row>
    <row r="1163" spans="1:19">
      <c r="A1163" s="55"/>
      <c r="B1163" s="57"/>
      <c r="C1163" s="4">
        <v>26</v>
      </c>
      <c r="D1163" s="4">
        <v>10.5</v>
      </c>
      <c r="E1163" s="12"/>
    </row>
    <row r="1164" spans="1:19">
      <c r="A1164" s="56"/>
      <c r="B1164" s="57"/>
      <c r="C1164" s="4">
        <v>27</v>
      </c>
      <c r="D1164" s="4"/>
      <c r="E1164" s="12"/>
    </row>
    <row r="1165" spans="1:19">
      <c r="A1165" s="54">
        <v>84</v>
      </c>
      <c r="B1165" s="57" t="s">
        <v>5</v>
      </c>
      <c r="C1165" s="4">
        <v>17</v>
      </c>
      <c r="D1165" s="3"/>
      <c r="E1165" s="13"/>
    </row>
    <row r="1166" spans="1:19">
      <c r="A1166" s="55"/>
      <c r="B1166" s="57"/>
      <c r="C1166" s="4">
        <v>16</v>
      </c>
      <c r="D1166" s="3">
        <v>10.6</v>
      </c>
      <c r="E1166" s="13"/>
    </row>
    <row r="1167" spans="1:19">
      <c r="A1167" s="55">
        <v>35</v>
      </c>
      <c r="B1167" s="57"/>
      <c r="C1167" s="4">
        <v>15</v>
      </c>
      <c r="D1167" s="3">
        <v>7.7</v>
      </c>
      <c r="E1167" s="13"/>
    </row>
    <row r="1168" spans="1:19">
      <c r="A1168" s="55"/>
      <c r="B1168" s="57"/>
      <c r="C1168" s="4">
        <v>14</v>
      </c>
      <c r="D1168" s="4">
        <v>6.9</v>
      </c>
      <c r="E1168" s="12"/>
    </row>
    <row r="1169" spans="1:19">
      <c r="A1169" s="55"/>
      <c r="B1169" s="57"/>
      <c r="C1169" s="4">
        <v>13</v>
      </c>
      <c r="D1169" s="4">
        <v>7.6</v>
      </c>
      <c r="E1169" s="12"/>
      <c r="I1169" s="17" t="s">
        <v>6</v>
      </c>
      <c r="J1169" s="18" t="s">
        <v>7</v>
      </c>
      <c r="K1169" s="18" t="s">
        <v>8</v>
      </c>
      <c r="L1169" s="19" t="s">
        <v>9</v>
      </c>
      <c r="M1169" s="49" t="s">
        <v>10</v>
      </c>
      <c r="N1169" s="49"/>
      <c r="O1169" s="49" t="s">
        <v>11</v>
      </c>
      <c r="P1169" s="49"/>
    </row>
    <row r="1170" spans="1:19">
      <c r="A1170" s="55"/>
      <c r="B1170" s="57"/>
      <c r="C1170" s="4">
        <v>12</v>
      </c>
      <c r="D1170" s="4">
        <v>7.1</v>
      </c>
      <c r="E1170" s="12"/>
      <c r="I1170" s="20" t="s">
        <v>13</v>
      </c>
      <c r="J1170" s="20" t="s">
        <v>14</v>
      </c>
      <c r="K1170" s="20" t="s">
        <v>15</v>
      </c>
      <c r="L1170" s="21" t="s">
        <v>16</v>
      </c>
      <c r="M1170" s="20" t="s">
        <v>17</v>
      </c>
      <c r="N1170" s="20" t="s">
        <v>18</v>
      </c>
      <c r="O1170" s="20" t="s">
        <v>17</v>
      </c>
      <c r="P1170" s="20" t="s">
        <v>18</v>
      </c>
    </row>
    <row r="1171" spans="1:19">
      <c r="A1171" s="55"/>
      <c r="B1171" s="57"/>
      <c r="C1171" s="4">
        <v>11</v>
      </c>
      <c r="D1171" s="4">
        <v>8.6</v>
      </c>
      <c r="E1171" s="12"/>
      <c r="I1171" s="22">
        <v>46</v>
      </c>
      <c r="J1171" s="22">
        <v>35.5</v>
      </c>
      <c r="K1171" s="22">
        <v>33.9</v>
      </c>
      <c r="L1171" s="22">
        <f>K1171-J1171</f>
        <v>-1.6000000000000014</v>
      </c>
      <c r="M1171" s="22"/>
      <c r="N1171" s="22"/>
      <c r="O1171" s="22"/>
      <c r="P1171" s="22" t="s">
        <v>20</v>
      </c>
      <c r="Q1171" s="52" t="s">
        <v>21</v>
      </c>
      <c r="R1171" s="52"/>
      <c r="S1171" s="52"/>
    </row>
    <row r="1172" spans="1:19">
      <c r="A1172" s="55"/>
      <c r="B1172" s="57"/>
      <c r="C1172" s="4">
        <v>21</v>
      </c>
      <c r="D1172" s="4">
        <v>8.3000000000000007</v>
      </c>
      <c r="E1172" s="12"/>
      <c r="I1172" s="23">
        <v>46</v>
      </c>
      <c r="J1172" s="23">
        <v>35.5</v>
      </c>
      <c r="K1172" s="23">
        <v>33.9</v>
      </c>
      <c r="L1172" s="23">
        <f>K1172-J1172</f>
        <v>-1.6000000000000014</v>
      </c>
      <c r="M1172" s="23"/>
      <c r="N1172" s="23"/>
      <c r="O1172" s="23"/>
      <c r="P1172" s="23" t="s">
        <v>20</v>
      </c>
      <c r="Q1172" s="53" t="s">
        <v>24</v>
      </c>
      <c r="R1172" s="53"/>
      <c r="S1172" s="53"/>
    </row>
    <row r="1173" spans="1:19">
      <c r="A1173" s="55">
        <v>36</v>
      </c>
      <c r="B1173" s="57"/>
      <c r="C1173" s="4">
        <v>22</v>
      </c>
      <c r="D1173" s="4">
        <v>6.7</v>
      </c>
      <c r="E1173" s="12"/>
    </row>
    <row r="1174" spans="1:19">
      <c r="A1174" s="55"/>
      <c r="B1174" s="57"/>
      <c r="C1174" s="4">
        <v>23</v>
      </c>
      <c r="D1174" s="4">
        <v>7.7</v>
      </c>
      <c r="E1174" s="12"/>
      <c r="I1174" s="17" t="s">
        <v>6</v>
      </c>
      <c r="J1174" s="18" t="s">
        <v>7</v>
      </c>
      <c r="K1174" s="18" t="s">
        <v>8</v>
      </c>
      <c r="L1174" s="19" t="s">
        <v>9</v>
      </c>
      <c r="M1174" s="49" t="s">
        <v>10</v>
      </c>
      <c r="N1174" s="49"/>
      <c r="O1174" s="49" t="s">
        <v>11</v>
      </c>
      <c r="P1174" s="49"/>
      <c r="Q1174" s="50" t="s">
        <v>27</v>
      </c>
      <c r="R1174" s="51"/>
    </row>
    <row r="1175" spans="1:19">
      <c r="A1175" s="55"/>
      <c r="B1175" s="57"/>
      <c r="C1175" s="4">
        <v>24</v>
      </c>
      <c r="D1175" s="4">
        <v>7.1</v>
      </c>
      <c r="E1175" s="12"/>
      <c r="I1175" s="24" t="s">
        <v>29</v>
      </c>
      <c r="J1175" s="24" t="s">
        <v>30</v>
      </c>
      <c r="K1175" s="24" t="s">
        <v>31</v>
      </c>
      <c r="L1175" s="8" t="s">
        <v>16</v>
      </c>
      <c r="M1175" s="24" t="s">
        <v>17</v>
      </c>
      <c r="N1175" s="24" t="s">
        <v>18</v>
      </c>
      <c r="O1175" s="24" t="s">
        <v>17</v>
      </c>
      <c r="P1175" s="24" t="s">
        <v>18</v>
      </c>
    </row>
    <row r="1176" spans="1:19">
      <c r="A1176" s="55"/>
      <c r="B1176" s="57"/>
      <c r="C1176" s="4">
        <v>25</v>
      </c>
      <c r="D1176" s="4">
        <v>7</v>
      </c>
      <c r="E1176" s="12"/>
      <c r="I1176" s="24">
        <v>33.9</v>
      </c>
      <c r="J1176" s="24">
        <v>43.9</v>
      </c>
      <c r="K1176" s="24">
        <v>46</v>
      </c>
      <c r="L1176" s="24">
        <f>K1176-J1176</f>
        <v>2.1000000000000014</v>
      </c>
      <c r="M1176" s="24" t="s">
        <v>20</v>
      </c>
      <c r="N1176" s="24"/>
      <c r="O1176" s="24"/>
      <c r="P1176" s="24"/>
    </row>
    <row r="1177" spans="1:19">
      <c r="A1177" s="55"/>
      <c r="B1177" s="57"/>
      <c r="C1177" s="4">
        <v>26</v>
      </c>
      <c r="D1177" s="4">
        <v>10.7</v>
      </c>
      <c r="E1177" s="12"/>
      <c r="I1177" s="24">
        <v>33.9</v>
      </c>
      <c r="J1177" s="24">
        <v>44</v>
      </c>
      <c r="K1177" s="24">
        <v>46</v>
      </c>
      <c r="L1177" s="24">
        <f>K1177-J1177</f>
        <v>2</v>
      </c>
    </row>
    <row r="1178" spans="1:19">
      <c r="A1178" s="56"/>
      <c r="B1178" s="57"/>
      <c r="C1178" s="4">
        <v>27</v>
      </c>
      <c r="D1178" s="4"/>
      <c r="E1178" s="12"/>
    </row>
    <row r="1179" spans="1:19">
      <c r="A1179" s="54">
        <v>85</v>
      </c>
      <c r="B1179" s="57" t="s">
        <v>5</v>
      </c>
      <c r="C1179" s="4">
        <v>17</v>
      </c>
      <c r="D1179" s="3"/>
      <c r="E1179" s="13"/>
    </row>
    <row r="1180" spans="1:19">
      <c r="A1180" s="55"/>
      <c r="B1180" s="57"/>
      <c r="C1180" s="4">
        <v>16</v>
      </c>
      <c r="D1180" s="3">
        <v>9.6999999999999993</v>
      </c>
      <c r="E1180" s="13"/>
    </row>
    <row r="1181" spans="1:19">
      <c r="A1181" s="55"/>
      <c r="B1181" s="57"/>
      <c r="C1181" s="4">
        <v>15</v>
      </c>
      <c r="D1181" s="3">
        <v>6</v>
      </c>
      <c r="E1181" s="13"/>
    </row>
    <row r="1182" spans="1:19">
      <c r="A1182" s="55"/>
      <c r="B1182" s="57"/>
      <c r="C1182" s="4">
        <v>14</v>
      </c>
      <c r="D1182" s="4">
        <v>6.9</v>
      </c>
      <c r="E1182" s="12"/>
    </row>
    <row r="1183" spans="1:19">
      <c r="A1183" s="55"/>
      <c r="B1183" s="57"/>
      <c r="C1183" s="4">
        <v>13</v>
      </c>
      <c r="D1183" s="4">
        <v>8.1</v>
      </c>
      <c r="E1183" s="12"/>
    </row>
    <row r="1184" spans="1:19">
      <c r="A1184" s="55"/>
      <c r="B1184" s="57"/>
      <c r="C1184" s="4">
        <v>12</v>
      </c>
      <c r="D1184" s="4">
        <v>7</v>
      </c>
      <c r="E1184" s="12"/>
    </row>
    <row r="1185" spans="1:19">
      <c r="A1185" s="55">
        <v>38</v>
      </c>
      <c r="B1185" s="57"/>
      <c r="C1185" s="4">
        <v>11</v>
      </c>
      <c r="D1185" s="4">
        <v>9.4</v>
      </c>
      <c r="E1185" s="12"/>
      <c r="I1185" s="17" t="s">
        <v>6</v>
      </c>
      <c r="J1185" s="18" t="s">
        <v>7</v>
      </c>
      <c r="K1185" s="18" t="s">
        <v>8</v>
      </c>
      <c r="L1185" s="19" t="s">
        <v>9</v>
      </c>
      <c r="M1185" s="49" t="s">
        <v>10</v>
      </c>
      <c r="N1185" s="49"/>
      <c r="O1185" s="49" t="s">
        <v>11</v>
      </c>
      <c r="P1185" s="49"/>
    </row>
    <row r="1186" spans="1:19">
      <c r="A1186" s="55"/>
      <c r="B1186" s="57"/>
      <c r="C1186" s="4">
        <v>21</v>
      </c>
      <c r="D1186" s="4">
        <v>9</v>
      </c>
      <c r="E1186" s="12"/>
      <c r="I1186" s="20" t="s">
        <v>13</v>
      </c>
      <c r="J1186" s="20" t="s">
        <v>14</v>
      </c>
      <c r="K1186" s="20" t="s">
        <v>15</v>
      </c>
      <c r="L1186" s="21" t="s">
        <v>16</v>
      </c>
      <c r="M1186" s="20" t="s">
        <v>17</v>
      </c>
      <c r="N1186" s="20" t="s">
        <v>18</v>
      </c>
      <c r="O1186" s="20" t="s">
        <v>17</v>
      </c>
      <c r="P1186" s="20" t="s">
        <v>18</v>
      </c>
    </row>
    <row r="1187" spans="1:19">
      <c r="A1187" s="55"/>
      <c r="B1187" s="57"/>
      <c r="C1187" s="4">
        <v>22</v>
      </c>
      <c r="D1187" s="4">
        <v>6.9</v>
      </c>
      <c r="E1187" s="12"/>
      <c r="I1187" s="22">
        <v>48.5</v>
      </c>
      <c r="J1187" s="22">
        <v>37.4</v>
      </c>
      <c r="K1187" s="22">
        <v>34.1</v>
      </c>
      <c r="L1187" s="22">
        <f>K1187-J1187</f>
        <v>-3.2999999999999972</v>
      </c>
      <c r="M1187" s="22"/>
      <c r="N1187" s="22"/>
      <c r="O1187" s="22"/>
      <c r="P1187" s="22" t="s">
        <v>20</v>
      </c>
      <c r="Q1187" s="52" t="s">
        <v>21</v>
      </c>
      <c r="R1187" s="52"/>
      <c r="S1187" s="52"/>
    </row>
    <row r="1188" spans="1:19">
      <c r="A1188" s="55"/>
      <c r="B1188" s="57"/>
      <c r="C1188" s="4">
        <v>23</v>
      </c>
      <c r="D1188" s="4">
        <v>8.1</v>
      </c>
      <c r="E1188" s="12"/>
      <c r="I1188" s="23">
        <v>48.5</v>
      </c>
      <c r="J1188" s="23">
        <v>37.4</v>
      </c>
      <c r="K1188" s="23">
        <v>34.1</v>
      </c>
      <c r="L1188" s="23">
        <f>K1188-J1188</f>
        <v>-3.2999999999999972</v>
      </c>
      <c r="M1188" s="23"/>
      <c r="N1188" s="23"/>
      <c r="O1188" s="23"/>
      <c r="P1188" s="23" t="s">
        <v>20</v>
      </c>
      <c r="Q1188" s="53" t="s">
        <v>24</v>
      </c>
      <c r="R1188" s="53"/>
      <c r="S1188" s="53"/>
    </row>
    <row r="1189" spans="1:19">
      <c r="A1189" s="55"/>
      <c r="B1189" s="57"/>
      <c r="C1189" s="4">
        <v>24</v>
      </c>
      <c r="D1189" s="4">
        <v>7</v>
      </c>
      <c r="E1189" s="12"/>
    </row>
    <row r="1190" spans="1:19">
      <c r="A1190" s="55"/>
      <c r="B1190" s="57"/>
      <c r="C1190" s="4">
        <v>25</v>
      </c>
      <c r="D1190" s="4">
        <v>5.7</v>
      </c>
      <c r="E1190" s="12"/>
      <c r="I1190" s="17" t="s">
        <v>6</v>
      </c>
      <c r="J1190" s="18" t="s">
        <v>7</v>
      </c>
      <c r="K1190" s="18" t="s">
        <v>8</v>
      </c>
      <c r="L1190" s="19" t="s">
        <v>9</v>
      </c>
      <c r="M1190" s="49" t="s">
        <v>10</v>
      </c>
      <c r="N1190" s="49"/>
      <c r="O1190" s="49" t="s">
        <v>11</v>
      </c>
      <c r="P1190" s="49"/>
      <c r="Q1190" s="50" t="s">
        <v>27</v>
      </c>
      <c r="R1190" s="51"/>
    </row>
    <row r="1191" spans="1:19">
      <c r="A1191" s="55">
        <v>39</v>
      </c>
      <c r="B1191" s="57"/>
      <c r="C1191" s="4">
        <v>26</v>
      </c>
      <c r="D1191" s="4">
        <v>9.4</v>
      </c>
      <c r="E1191" s="12"/>
      <c r="I1191" s="24" t="s">
        <v>29</v>
      </c>
      <c r="J1191" s="24" t="s">
        <v>30</v>
      </c>
      <c r="K1191" s="24" t="s">
        <v>31</v>
      </c>
      <c r="L1191" s="8" t="s">
        <v>16</v>
      </c>
      <c r="M1191" s="24" t="s">
        <v>17</v>
      </c>
      <c r="N1191" s="24" t="s">
        <v>18</v>
      </c>
      <c r="O1191" s="24" t="s">
        <v>17</v>
      </c>
      <c r="P1191" s="24" t="s">
        <v>18</v>
      </c>
    </row>
    <row r="1192" spans="1:19">
      <c r="A1192" s="56"/>
      <c r="B1192" s="57"/>
      <c r="C1192" s="4">
        <v>27</v>
      </c>
      <c r="D1192" s="4"/>
      <c r="E1192" s="12"/>
      <c r="I1192" s="24">
        <v>34.1</v>
      </c>
      <c r="J1192" s="24">
        <v>44.2</v>
      </c>
      <c r="K1192" s="24">
        <v>48.5</v>
      </c>
      <c r="L1192" s="24">
        <f>K1192-J1192</f>
        <v>4.2999999999999972</v>
      </c>
      <c r="M1192" s="24" t="s">
        <v>20</v>
      </c>
      <c r="N1192" s="24"/>
      <c r="O1192" s="24"/>
      <c r="P1192" s="24"/>
    </row>
    <row r="1193" spans="1:19">
      <c r="A1193" s="54">
        <v>86</v>
      </c>
      <c r="B1193" s="57" t="s">
        <v>5</v>
      </c>
      <c r="C1193" s="4">
        <v>17</v>
      </c>
      <c r="D1193" s="3"/>
      <c r="E1193" s="13"/>
      <c r="I1193" s="24">
        <v>34.1</v>
      </c>
      <c r="J1193" s="24">
        <v>44</v>
      </c>
      <c r="K1193" s="24">
        <v>48.5</v>
      </c>
      <c r="L1193" s="24">
        <f>K1193-J1193</f>
        <v>4.5</v>
      </c>
    </row>
    <row r="1194" spans="1:19">
      <c r="A1194" s="55"/>
      <c r="B1194" s="57"/>
      <c r="C1194" s="4">
        <v>16</v>
      </c>
      <c r="D1194" s="3">
        <v>10.5</v>
      </c>
      <c r="E1194" s="13"/>
    </row>
    <row r="1195" spans="1:19">
      <c r="A1195" s="55"/>
      <c r="B1195" s="57"/>
      <c r="C1195" s="4">
        <v>15</v>
      </c>
      <c r="D1195" s="3">
        <v>7.5</v>
      </c>
      <c r="E1195" s="13"/>
    </row>
    <row r="1196" spans="1:19">
      <c r="A1196" s="55"/>
      <c r="B1196" s="57"/>
      <c r="C1196" s="4">
        <v>14</v>
      </c>
      <c r="D1196" s="4">
        <v>8.1999999999999993</v>
      </c>
      <c r="E1196" s="12"/>
      <c r="I1196" s="17" t="s">
        <v>6</v>
      </c>
      <c r="J1196" s="18" t="s">
        <v>7</v>
      </c>
      <c r="K1196" s="18" t="s">
        <v>8</v>
      </c>
      <c r="L1196" s="19" t="s">
        <v>9</v>
      </c>
      <c r="M1196" s="49" t="s">
        <v>10</v>
      </c>
      <c r="N1196" s="49"/>
      <c r="O1196" s="49" t="s">
        <v>11</v>
      </c>
      <c r="P1196" s="49"/>
    </row>
    <row r="1197" spans="1:19">
      <c r="A1197" s="55">
        <v>40</v>
      </c>
      <c r="B1197" s="57"/>
      <c r="C1197" s="4">
        <v>13</v>
      </c>
      <c r="D1197" s="4">
        <v>8.1</v>
      </c>
      <c r="E1197" s="12"/>
      <c r="I1197" s="20" t="s">
        <v>13</v>
      </c>
      <c r="J1197" s="20" t="s">
        <v>14</v>
      </c>
      <c r="K1197" s="20" t="s">
        <v>15</v>
      </c>
      <c r="L1197" s="21" t="s">
        <v>16</v>
      </c>
      <c r="M1197" s="20" t="s">
        <v>17</v>
      </c>
      <c r="N1197" s="20" t="s">
        <v>18</v>
      </c>
      <c r="O1197" s="20" t="s">
        <v>17</v>
      </c>
      <c r="P1197" s="20" t="s">
        <v>18</v>
      </c>
    </row>
    <row r="1198" spans="1:19">
      <c r="A1198" s="55"/>
      <c r="B1198" s="57"/>
      <c r="C1198" s="4">
        <v>12</v>
      </c>
      <c r="D1198" s="4">
        <v>6.7</v>
      </c>
      <c r="E1198" s="12"/>
      <c r="I1198" s="22">
        <v>47.7</v>
      </c>
      <c r="J1198" s="22">
        <v>36.700000000000003</v>
      </c>
      <c r="K1198" s="22">
        <v>38</v>
      </c>
      <c r="L1198" s="22">
        <f>K1198-J1198</f>
        <v>1.2999999999999972</v>
      </c>
      <c r="M1198" s="22"/>
      <c r="N1198" s="22" t="s">
        <v>20</v>
      </c>
      <c r="O1198" s="22"/>
      <c r="P1198" s="22"/>
      <c r="Q1198" s="52" t="s">
        <v>21</v>
      </c>
      <c r="R1198" s="52"/>
      <c r="S1198" s="52"/>
    </row>
    <row r="1199" spans="1:19">
      <c r="A1199" s="55"/>
      <c r="B1199" s="57"/>
      <c r="C1199" s="4">
        <v>11</v>
      </c>
      <c r="D1199" s="4">
        <v>8.8000000000000007</v>
      </c>
      <c r="E1199" s="12"/>
      <c r="I1199" s="23">
        <v>47.7</v>
      </c>
      <c r="J1199" s="23">
        <v>36.799999999999997</v>
      </c>
      <c r="K1199" s="23">
        <v>38</v>
      </c>
      <c r="L1199" s="23">
        <f>K1199-J1199</f>
        <v>1.2000000000000028</v>
      </c>
      <c r="M1199" s="23"/>
      <c r="N1199" s="23" t="s">
        <v>20</v>
      </c>
      <c r="O1199" s="23"/>
      <c r="P1199" s="23"/>
      <c r="Q1199" s="53" t="s">
        <v>24</v>
      </c>
      <c r="R1199" s="53"/>
      <c r="S1199" s="53"/>
    </row>
    <row r="1200" spans="1:19">
      <c r="A1200" s="55"/>
      <c r="B1200" s="57"/>
      <c r="C1200" s="4">
        <v>21</v>
      </c>
      <c r="D1200" s="4">
        <v>8.5</v>
      </c>
      <c r="E1200" s="12"/>
    </row>
    <row r="1201" spans="1:19">
      <c r="A1201" s="55"/>
      <c r="B1201" s="57"/>
      <c r="C1201" s="4">
        <v>22</v>
      </c>
      <c r="D1201" s="4">
        <v>7.3</v>
      </c>
      <c r="E1201" s="12"/>
      <c r="I1201" s="17" t="s">
        <v>6</v>
      </c>
      <c r="J1201" s="18" t="s">
        <v>7</v>
      </c>
      <c r="K1201" s="18" t="s">
        <v>8</v>
      </c>
      <c r="L1201" s="19" t="s">
        <v>9</v>
      </c>
      <c r="M1201" s="49" t="s">
        <v>10</v>
      </c>
      <c r="N1201" s="49"/>
      <c r="O1201" s="49" t="s">
        <v>11</v>
      </c>
      <c r="P1201" s="49"/>
      <c r="Q1201" s="50" t="s">
        <v>27</v>
      </c>
      <c r="R1201" s="51"/>
    </row>
    <row r="1202" spans="1:19">
      <c r="A1202" s="55"/>
      <c r="B1202" s="57"/>
      <c r="C1202" s="4">
        <v>23</v>
      </c>
      <c r="D1202" s="4">
        <v>8.3000000000000007</v>
      </c>
      <c r="E1202" s="12"/>
      <c r="I1202" s="24" t="s">
        <v>29</v>
      </c>
      <c r="J1202" s="24" t="s">
        <v>30</v>
      </c>
      <c r="K1202" s="24" t="s">
        <v>31</v>
      </c>
      <c r="L1202" s="8" t="s">
        <v>16</v>
      </c>
      <c r="M1202" s="24" t="s">
        <v>17</v>
      </c>
      <c r="N1202" s="24" t="s">
        <v>18</v>
      </c>
      <c r="O1202" s="24" t="s">
        <v>17</v>
      </c>
      <c r="P1202" s="24" t="s">
        <v>18</v>
      </c>
    </row>
    <row r="1203" spans="1:19">
      <c r="A1203" s="55">
        <v>41</v>
      </c>
      <c r="B1203" s="57"/>
      <c r="C1203" s="4">
        <v>24</v>
      </c>
      <c r="D1203" s="4">
        <v>7.6</v>
      </c>
      <c r="E1203" s="12"/>
      <c r="I1203" s="24">
        <v>38</v>
      </c>
      <c r="J1203" s="24">
        <v>49.2</v>
      </c>
      <c r="K1203" s="24">
        <v>47.7</v>
      </c>
      <c r="L1203" s="24">
        <f>K1203-J1203</f>
        <v>-1.5</v>
      </c>
      <c r="M1203" s="24"/>
      <c r="N1203" s="24"/>
      <c r="O1203" s="24" t="s">
        <v>20</v>
      </c>
      <c r="P1203" s="24"/>
    </row>
    <row r="1204" spans="1:19">
      <c r="A1204" s="55"/>
      <c r="B1204" s="57"/>
      <c r="C1204" s="4">
        <v>25</v>
      </c>
      <c r="D1204" s="4">
        <v>7.6</v>
      </c>
      <c r="E1204" s="12"/>
      <c r="I1204" s="24">
        <v>38</v>
      </c>
      <c r="J1204" s="24">
        <v>49.5</v>
      </c>
      <c r="K1204" s="24">
        <v>47.7</v>
      </c>
      <c r="L1204" s="24">
        <f>K1204-J1204</f>
        <v>-1.7999999999999972</v>
      </c>
    </row>
    <row r="1205" spans="1:19">
      <c r="A1205" s="55"/>
      <c r="B1205" s="57"/>
      <c r="C1205" s="4">
        <v>26</v>
      </c>
      <c r="D1205" s="4">
        <v>10.1</v>
      </c>
      <c r="E1205" s="12"/>
    </row>
    <row r="1206" spans="1:19">
      <c r="A1206" s="56"/>
      <c r="B1206" s="57"/>
      <c r="C1206" s="4">
        <v>27</v>
      </c>
      <c r="D1206" s="4"/>
      <c r="E1206" s="12"/>
    </row>
    <row r="1207" spans="1:19">
      <c r="A1207" s="54">
        <v>87</v>
      </c>
      <c r="B1207" s="57" t="s">
        <v>5</v>
      </c>
      <c r="C1207" s="4">
        <v>17</v>
      </c>
      <c r="D1207" s="3"/>
      <c r="E1207" s="13"/>
    </row>
    <row r="1208" spans="1:19">
      <c r="A1208" s="55"/>
      <c r="B1208" s="57"/>
      <c r="C1208" s="4">
        <v>16</v>
      </c>
      <c r="D1208" s="3">
        <v>10.5</v>
      </c>
      <c r="E1208" s="13"/>
    </row>
    <row r="1209" spans="1:19">
      <c r="A1209" s="55">
        <v>42</v>
      </c>
      <c r="B1209" s="57"/>
      <c r="C1209" s="4">
        <v>15</v>
      </c>
      <c r="D1209" s="3">
        <v>7.2</v>
      </c>
      <c r="E1209" s="13"/>
    </row>
    <row r="1210" spans="1:19">
      <c r="A1210" s="55"/>
      <c r="B1210" s="57"/>
      <c r="C1210" s="4">
        <v>14</v>
      </c>
      <c r="D1210" s="4">
        <v>7.7</v>
      </c>
      <c r="E1210" s="12"/>
    </row>
    <row r="1211" spans="1:19">
      <c r="A1211" s="55"/>
      <c r="B1211" s="57"/>
      <c r="C1211" s="4">
        <v>13</v>
      </c>
      <c r="D1211" s="4">
        <v>8.1999999999999993</v>
      </c>
      <c r="E1211" s="12"/>
      <c r="I1211" s="17" t="s">
        <v>6</v>
      </c>
      <c r="J1211" s="18" t="s">
        <v>7</v>
      </c>
      <c r="K1211" s="18" t="s">
        <v>8</v>
      </c>
      <c r="L1211" s="19" t="s">
        <v>9</v>
      </c>
      <c r="M1211" s="49" t="s">
        <v>10</v>
      </c>
      <c r="N1211" s="49"/>
      <c r="O1211" s="49" t="s">
        <v>11</v>
      </c>
      <c r="P1211" s="49"/>
    </row>
    <row r="1212" spans="1:19">
      <c r="A1212" s="55"/>
      <c r="B1212" s="57"/>
      <c r="C1212" s="4">
        <v>12</v>
      </c>
      <c r="D1212" s="4">
        <v>6.9</v>
      </c>
      <c r="E1212" s="12"/>
      <c r="I1212" s="20" t="s">
        <v>13</v>
      </c>
      <c r="J1212" s="20" t="s">
        <v>14</v>
      </c>
      <c r="K1212" s="20" t="s">
        <v>15</v>
      </c>
      <c r="L1212" s="21" t="s">
        <v>16</v>
      </c>
      <c r="M1212" s="20" t="s">
        <v>17</v>
      </c>
      <c r="N1212" s="20" t="s">
        <v>18</v>
      </c>
      <c r="O1212" s="20" t="s">
        <v>17</v>
      </c>
      <c r="P1212" s="20" t="s">
        <v>18</v>
      </c>
    </row>
    <row r="1213" spans="1:19">
      <c r="A1213" s="55"/>
      <c r="B1213" s="57"/>
      <c r="C1213" s="4">
        <v>11</v>
      </c>
      <c r="D1213" s="4">
        <v>8.6999999999999993</v>
      </c>
      <c r="E1213" s="12"/>
      <c r="I1213" s="22">
        <v>46.7</v>
      </c>
      <c r="J1213" s="22">
        <v>35.9</v>
      </c>
      <c r="K1213" s="22">
        <v>37</v>
      </c>
      <c r="L1213" s="22">
        <f>K1213-J1213</f>
        <v>1.1000000000000014</v>
      </c>
      <c r="M1213" s="22"/>
      <c r="N1213" s="22" t="s">
        <v>20</v>
      </c>
      <c r="O1213" s="22"/>
      <c r="P1213" s="22"/>
      <c r="Q1213" s="52" t="s">
        <v>21</v>
      </c>
      <c r="R1213" s="52"/>
      <c r="S1213" s="52"/>
    </row>
    <row r="1214" spans="1:19">
      <c r="A1214" s="55"/>
      <c r="B1214" s="57"/>
      <c r="C1214" s="4">
        <v>21</v>
      </c>
      <c r="D1214" s="4">
        <v>8.6999999999999993</v>
      </c>
      <c r="E1214" s="12"/>
      <c r="I1214" s="23">
        <v>46.7</v>
      </c>
      <c r="J1214" s="23">
        <v>36.1</v>
      </c>
      <c r="K1214" s="23">
        <v>37</v>
      </c>
      <c r="L1214" s="23">
        <f>K1214-J1214</f>
        <v>0.89999999999999858</v>
      </c>
      <c r="M1214" s="23"/>
      <c r="N1214" s="23" t="s">
        <v>20</v>
      </c>
      <c r="O1214" s="23"/>
      <c r="P1214" s="23"/>
      <c r="Q1214" s="53" t="s">
        <v>24</v>
      </c>
      <c r="R1214" s="53"/>
      <c r="S1214" s="53"/>
    </row>
    <row r="1215" spans="1:19">
      <c r="A1215" s="55">
        <v>43</v>
      </c>
      <c r="B1215" s="57"/>
      <c r="C1215" s="4">
        <v>22</v>
      </c>
      <c r="D1215" s="4">
        <v>6.4</v>
      </c>
      <c r="E1215" s="12"/>
    </row>
    <row r="1216" spans="1:19">
      <c r="A1216" s="55"/>
      <c r="B1216" s="57"/>
      <c r="C1216" s="4">
        <v>23</v>
      </c>
      <c r="D1216" s="4">
        <v>7.8</v>
      </c>
      <c r="E1216" s="12"/>
      <c r="I1216" s="17" t="s">
        <v>6</v>
      </c>
      <c r="J1216" s="18" t="s">
        <v>7</v>
      </c>
      <c r="K1216" s="18" t="s">
        <v>8</v>
      </c>
      <c r="L1216" s="19" t="s">
        <v>9</v>
      </c>
      <c r="M1216" s="49" t="s">
        <v>10</v>
      </c>
      <c r="N1216" s="49"/>
      <c r="O1216" s="49" t="s">
        <v>11</v>
      </c>
      <c r="P1216" s="49"/>
      <c r="Q1216" s="50" t="s">
        <v>27</v>
      </c>
      <c r="R1216" s="51"/>
    </row>
    <row r="1217" spans="1:19">
      <c r="A1217" s="55"/>
      <c r="B1217" s="57"/>
      <c r="C1217" s="4">
        <v>24</v>
      </c>
      <c r="D1217" s="4">
        <v>8.1999999999999993</v>
      </c>
      <c r="E1217" s="12"/>
      <c r="I1217" s="24" t="s">
        <v>29</v>
      </c>
      <c r="J1217" s="24" t="s">
        <v>30</v>
      </c>
      <c r="K1217" s="24" t="s">
        <v>31</v>
      </c>
      <c r="L1217" s="8" t="s">
        <v>16</v>
      </c>
      <c r="M1217" s="24" t="s">
        <v>17</v>
      </c>
      <c r="N1217" s="24" t="s">
        <v>18</v>
      </c>
      <c r="O1217" s="24" t="s">
        <v>17</v>
      </c>
      <c r="P1217" s="24" t="s">
        <v>18</v>
      </c>
    </row>
    <row r="1218" spans="1:19">
      <c r="A1218" s="55"/>
      <c r="B1218" s="57"/>
      <c r="C1218" s="4">
        <v>25</v>
      </c>
      <c r="D1218" s="4">
        <v>7.3</v>
      </c>
      <c r="E1218" s="12"/>
      <c r="I1218" s="24">
        <v>37</v>
      </c>
      <c r="J1218" s="24">
        <v>47.9</v>
      </c>
      <c r="K1218" s="24">
        <v>46.7</v>
      </c>
      <c r="L1218" s="24">
        <f>K1218-J1218</f>
        <v>-1.1999999999999957</v>
      </c>
      <c r="M1218" s="24"/>
      <c r="N1218" s="24"/>
      <c r="O1218" s="24" t="s">
        <v>20</v>
      </c>
      <c r="P1218" s="24"/>
    </row>
    <row r="1219" spans="1:19">
      <c r="A1219" s="55"/>
      <c r="B1219" s="57"/>
      <c r="C1219" s="4">
        <v>26</v>
      </c>
      <c r="D1219" s="4">
        <v>10.3</v>
      </c>
      <c r="E1219" s="12"/>
      <c r="I1219" s="24">
        <v>37</v>
      </c>
      <c r="J1219" s="24">
        <v>48</v>
      </c>
      <c r="K1219" s="24">
        <v>46.7</v>
      </c>
      <c r="L1219" s="24">
        <f>K1219-J1219</f>
        <v>-1.2999999999999972</v>
      </c>
    </row>
    <row r="1220" spans="1:19">
      <c r="A1220" s="56"/>
      <c r="B1220" s="57"/>
      <c r="C1220" s="4">
        <v>27</v>
      </c>
      <c r="D1220" s="4"/>
      <c r="E1220" s="12"/>
    </row>
    <row r="1221" spans="1:19">
      <c r="A1221" s="54">
        <v>88</v>
      </c>
      <c r="B1221" s="57" t="s">
        <v>40</v>
      </c>
      <c r="C1221" s="4">
        <v>17</v>
      </c>
      <c r="D1221" s="3"/>
      <c r="E1221" s="13"/>
    </row>
    <row r="1222" spans="1:19">
      <c r="A1222" s="55"/>
      <c r="B1222" s="57"/>
      <c r="C1222" s="4">
        <v>16</v>
      </c>
      <c r="D1222" s="3">
        <v>10.199999999999999</v>
      </c>
      <c r="E1222" s="13"/>
    </row>
    <row r="1223" spans="1:19">
      <c r="A1223" s="55"/>
      <c r="B1223" s="57"/>
      <c r="C1223" s="4">
        <v>15</v>
      </c>
      <c r="D1223" s="3">
        <v>6.8</v>
      </c>
      <c r="E1223" s="13"/>
    </row>
    <row r="1224" spans="1:19">
      <c r="A1224" s="55"/>
      <c r="B1224" s="57"/>
      <c r="C1224" s="4">
        <v>14</v>
      </c>
      <c r="D1224" s="4">
        <v>7.8</v>
      </c>
      <c r="E1224" s="12"/>
    </row>
    <row r="1225" spans="1:19">
      <c r="A1225" s="55"/>
      <c r="B1225" s="57"/>
      <c r="C1225" s="4">
        <v>13</v>
      </c>
      <c r="D1225" s="4">
        <v>7.9</v>
      </c>
      <c r="E1225" s="12"/>
    </row>
    <row r="1226" spans="1:19">
      <c r="A1226" s="55"/>
      <c r="B1226" s="57"/>
      <c r="C1226" s="4">
        <v>12</v>
      </c>
      <c r="D1226" s="4">
        <v>7.2</v>
      </c>
      <c r="E1226" s="12"/>
      <c r="I1226" s="17" t="s">
        <v>6</v>
      </c>
      <c r="J1226" s="18" t="s">
        <v>7</v>
      </c>
      <c r="K1226" s="18" t="s">
        <v>8</v>
      </c>
      <c r="L1226" s="19" t="s">
        <v>9</v>
      </c>
      <c r="M1226" s="49" t="s">
        <v>10</v>
      </c>
      <c r="N1226" s="49"/>
      <c r="O1226" s="49" t="s">
        <v>11</v>
      </c>
      <c r="P1226" s="49"/>
    </row>
    <row r="1227" spans="1:19">
      <c r="A1227" s="55">
        <v>45</v>
      </c>
      <c r="B1227" s="57"/>
      <c r="C1227" s="4">
        <v>11</v>
      </c>
      <c r="D1227" s="4">
        <v>8.6</v>
      </c>
      <c r="E1227" s="12"/>
      <c r="I1227" s="20" t="s">
        <v>13</v>
      </c>
      <c r="J1227" s="20" t="s">
        <v>14</v>
      </c>
      <c r="K1227" s="20" t="s">
        <v>15</v>
      </c>
      <c r="L1227" s="21" t="s">
        <v>16</v>
      </c>
      <c r="M1227" s="20" t="s">
        <v>17</v>
      </c>
      <c r="N1227" s="20" t="s">
        <v>18</v>
      </c>
      <c r="O1227" s="20" t="s">
        <v>17</v>
      </c>
      <c r="P1227" s="20" t="s">
        <v>18</v>
      </c>
    </row>
    <row r="1228" spans="1:19">
      <c r="A1228" s="55"/>
      <c r="B1228" s="57"/>
      <c r="C1228" s="4">
        <v>21</v>
      </c>
      <c r="D1228" s="4">
        <v>8.5</v>
      </c>
      <c r="E1228" s="12"/>
      <c r="I1228" s="22">
        <v>47.7</v>
      </c>
      <c r="J1228" s="22">
        <v>36.700000000000003</v>
      </c>
      <c r="K1228" s="22">
        <v>36</v>
      </c>
      <c r="L1228" s="22">
        <f>K1228-J1228</f>
        <v>-0.70000000000000284</v>
      </c>
      <c r="M1228" s="22"/>
      <c r="N1228" s="22"/>
      <c r="O1228" s="22"/>
      <c r="P1228" s="22" t="s">
        <v>20</v>
      </c>
      <c r="Q1228" s="52" t="s">
        <v>21</v>
      </c>
      <c r="R1228" s="52"/>
      <c r="S1228" s="52"/>
    </row>
    <row r="1229" spans="1:19">
      <c r="A1229" s="55"/>
      <c r="B1229" s="57"/>
      <c r="C1229" s="4">
        <v>22</v>
      </c>
      <c r="D1229" s="4">
        <v>7.4</v>
      </c>
      <c r="E1229" s="12"/>
      <c r="I1229" s="23">
        <v>47.7</v>
      </c>
      <c r="J1229" s="23">
        <v>36.799999999999997</v>
      </c>
      <c r="K1229" s="23">
        <v>36</v>
      </c>
      <c r="L1229" s="23">
        <f>K1229-J1229</f>
        <v>-0.79999999999999716</v>
      </c>
      <c r="M1229" s="23"/>
      <c r="N1229" s="23"/>
      <c r="O1229" s="23"/>
      <c r="P1229" s="23" t="s">
        <v>20</v>
      </c>
      <c r="Q1229" s="53" t="s">
        <v>24</v>
      </c>
      <c r="R1229" s="53"/>
      <c r="S1229" s="53"/>
    </row>
    <row r="1230" spans="1:19">
      <c r="A1230" s="55"/>
      <c r="B1230" s="57"/>
      <c r="C1230" s="4">
        <v>23</v>
      </c>
      <c r="D1230" s="4">
        <v>8.1</v>
      </c>
      <c r="E1230" s="12"/>
    </row>
    <row r="1231" spans="1:19">
      <c r="A1231" s="55"/>
      <c r="B1231" s="57"/>
      <c r="C1231" s="4">
        <v>24</v>
      </c>
      <c r="D1231" s="4">
        <v>7.5</v>
      </c>
      <c r="E1231" s="12"/>
      <c r="I1231" s="17" t="s">
        <v>6</v>
      </c>
      <c r="J1231" s="18" t="s">
        <v>7</v>
      </c>
      <c r="K1231" s="18" t="s">
        <v>8</v>
      </c>
      <c r="L1231" s="19" t="s">
        <v>9</v>
      </c>
      <c r="M1231" s="49" t="s">
        <v>10</v>
      </c>
      <c r="N1231" s="49"/>
      <c r="O1231" s="49" t="s">
        <v>11</v>
      </c>
      <c r="P1231" s="49"/>
      <c r="Q1231" s="50" t="s">
        <v>27</v>
      </c>
      <c r="R1231" s="51"/>
    </row>
    <row r="1232" spans="1:19">
      <c r="A1232" s="55"/>
      <c r="B1232" s="57"/>
      <c r="C1232" s="4">
        <v>25</v>
      </c>
      <c r="D1232" s="4">
        <v>6.8</v>
      </c>
      <c r="E1232" s="12"/>
      <c r="I1232" s="24" t="s">
        <v>29</v>
      </c>
      <c r="J1232" s="24" t="s">
        <v>30</v>
      </c>
      <c r="K1232" s="24" t="s">
        <v>31</v>
      </c>
      <c r="L1232" s="8" t="s">
        <v>16</v>
      </c>
      <c r="M1232" s="24" t="s">
        <v>17</v>
      </c>
      <c r="N1232" s="24" t="s">
        <v>18</v>
      </c>
      <c r="O1232" s="24" t="s">
        <v>17</v>
      </c>
      <c r="P1232" s="24" t="s">
        <v>18</v>
      </c>
    </row>
    <row r="1233" spans="1:19">
      <c r="A1233" s="55">
        <v>46</v>
      </c>
      <c r="B1233" s="57"/>
      <c r="C1233" s="4">
        <v>26</v>
      </c>
      <c r="D1233" s="4">
        <v>9.8000000000000007</v>
      </c>
      <c r="E1233" s="12"/>
      <c r="I1233" s="24">
        <v>36</v>
      </c>
      <c r="J1233" s="24">
        <v>46.6</v>
      </c>
      <c r="K1233" s="24">
        <v>47.7</v>
      </c>
      <c r="L1233" s="24">
        <f>K1233-J1233</f>
        <v>1.1000000000000014</v>
      </c>
      <c r="M1233" s="24" t="s">
        <v>20</v>
      </c>
      <c r="N1233" s="24"/>
      <c r="O1233" s="24"/>
      <c r="P1233" s="24"/>
    </row>
    <row r="1234" spans="1:19">
      <c r="A1234" s="56"/>
      <c r="B1234" s="57"/>
      <c r="C1234" s="4">
        <v>27</v>
      </c>
      <c r="D1234" s="4"/>
      <c r="E1234" s="12"/>
      <c r="I1234" s="24">
        <v>36</v>
      </c>
      <c r="J1234" s="24">
        <v>46.5</v>
      </c>
      <c r="K1234" s="24">
        <v>47.7</v>
      </c>
      <c r="L1234" s="24">
        <f>K1234-J1234</f>
        <v>1.2000000000000028</v>
      </c>
    </row>
    <row r="1235" spans="1:19">
      <c r="A1235" s="54">
        <v>89</v>
      </c>
      <c r="B1235" s="57" t="s">
        <v>5</v>
      </c>
      <c r="C1235" s="4">
        <v>17</v>
      </c>
      <c r="D1235" s="3"/>
      <c r="E1235" s="13"/>
    </row>
    <row r="1236" spans="1:19">
      <c r="A1236" s="55"/>
      <c r="B1236" s="57"/>
      <c r="C1236" s="4">
        <v>16</v>
      </c>
      <c r="D1236" s="3">
        <v>11.1</v>
      </c>
      <c r="E1236" s="13"/>
    </row>
    <row r="1237" spans="1:19">
      <c r="A1237" s="55"/>
      <c r="B1237" s="57"/>
      <c r="C1237" s="4">
        <v>15</v>
      </c>
      <c r="D1237" s="3">
        <v>8.1</v>
      </c>
      <c r="E1237" s="13"/>
    </row>
    <row r="1238" spans="1:19">
      <c r="A1238" s="55"/>
      <c r="B1238" s="57"/>
      <c r="C1238" s="4">
        <v>14</v>
      </c>
      <c r="D1238" s="4">
        <v>8.4</v>
      </c>
      <c r="E1238" s="12"/>
    </row>
    <row r="1239" spans="1:19">
      <c r="A1239" s="55">
        <v>47</v>
      </c>
      <c r="B1239" s="57"/>
      <c r="C1239" s="4">
        <v>13</v>
      </c>
      <c r="D1239" s="4">
        <v>9.4</v>
      </c>
      <c r="E1239" s="12"/>
      <c r="I1239" s="17" t="s">
        <v>6</v>
      </c>
      <c r="J1239" s="18" t="s">
        <v>7</v>
      </c>
      <c r="K1239" s="18" t="s">
        <v>8</v>
      </c>
      <c r="L1239" s="19" t="s">
        <v>9</v>
      </c>
      <c r="M1239" s="49" t="s">
        <v>10</v>
      </c>
      <c r="N1239" s="49"/>
      <c r="O1239" s="49" t="s">
        <v>11</v>
      </c>
      <c r="P1239" s="49"/>
    </row>
    <row r="1240" spans="1:19">
      <c r="A1240" s="55"/>
      <c r="B1240" s="57"/>
      <c r="C1240" s="4">
        <v>12</v>
      </c>
      <c r="D1240" s="4">
        <v>7.6</v>
      </c>
      <c r="E1240" s="12"/>
      <c r="I1240" s="20" t="s">
        <v>13</v>
      </c>
      <c r="J1240" s="20" t="s">
        <v>14</v>
      </c>
      <c r="K1240" s="20" t="s">
        <v>15</v>
      </c>
      <c r="L1240" s="21" t="s">
        <v>16</v>
      </c>
      <c r="M1240" s="20" t="s">
        <v>17</v>
      </c>
      <c r="N1240" s="20" t="s">
        <v>18</v>
      </c>
      <c r="O1240" s="20" t="s">
        <v>17</v>
      </c>
      <c r="P1240" s="20" t="s">
        <v>18</v>
      </c>
    </row>
    <row r="1241" spans="1:19">
      <c r="A1241" s="55"/>
      <c r="B1241" s="57"/>
      <c r="C1241" s="4">
        <v>11</v>
      </c>
      <c r="D1241" s="4">
        <v>9.1</v>
      </c>
      <c r="E1241" s="12"/>
      <c r="I1241" s="22">
        <v>52.6</v>
      </c>
      <c r="J1241" s="22">
        <v>40.5</v>
      </c>
      <c r="K1241" s="22">
        <v>39.299999999999997</v>
      </c>
      <c r="L1241" s="22">
        <f>K1241-J1241</f>
        <v>-1.2000000000000028</v>
      </c>
      <c r="M1241" s="22"/>
      <c r="N1241" s="22"/>
      <c r="O1241" s="22"/>
      <c r="P1241" s="22" t="s">
        <v>20</v>
      </c>
      <c r="Q1241" s="52" t="s">
        <v>21</v>
      </c>
      <c r="R1241" s="52"/>
      <c r="S1241" s="52"/>
    </row>
    <row r="1242" spans="1:19">
      <c r="A1242" s="55"/>
      <c r="B1242" s="57"/>
      <c r="C1242" s="4">
        <v>21</v>
      </c>
      <c r="D1242" s="4">
        <v>9.5</v>
      </c>
      <c r="E1242" s="12"/>
      <c r="I1242" s="23">
        <v>52.6</v>
      </c>
      <c r="J1242" s="23">
        <v>40.6</v>
      </c>
      <c r="K1242" s="23">
        <v>39.299999999999997</v>
      </c>
      <c r="L1242" s="23">
        <f>K1242-J1242</f>
        <v>-1.3000000000000043</v>
      </c>
      <c r="M1242" s="23"/>
      <c r="N1242" s="23"/>
      <c r="O1242" s="23"/>
      <c r="P1242" s="23" t="s">
        <v>20</v>
      </c>
      <c r="Q1242" s="53" t="s">
        <v>24</v>
      </c>
      <c r="R1242" s="53"/>
      <c r="S1242" s="53"/>
    </row>
    <row r="1243" spans="1:19">
      <c r="A1243" s="55"/>
      <c r="B1243" s="57"/>
      <c r="C1243" s="4">
        <v>22</v>
      </c>
      <c r="D1243" s="4">
        <v>8.1</v>
      </c>
      <c r="E1243" s="12"/>
    </row>
    <row r="1244" spans="1:19">
      <c r="A1244" s="55"/>
      <c r="B1244" s="57"/>
      <c r="C1244" s="4">
        <v>23</v>
      </c>
      <c r="D1244" s="4">
        <v>8.9</v>
      </c>
      <c r="E1244" s="12"/>
      <c r="I1244" s="17" t="s">
        <v>6</v>
      </c>
      <c r="J1244" s="18" t="s">
        <v>7</v>
      </c>
      <c r="K1244" s="18" t="s">
        <v>8</v>
      </c>
      <c r="L1244" s="19" t="s">
        <v>9</v>
      </c>
      <c r="M1244" s="49" t="s">
        <v>10</v>
      </c>
      <c r="N1244" s="49"/>
      <c r="O1244" s="49" t="s">
        <v>11</v>
      </c>
      <c r="P1244" s="49"/>
      <c r="Q1244" s="50" t="s">
        <v>27</v>
      </c>
      <c r="R1244" s="51"/>
    </row>
    <row r="1245" spans="1:19">
      <c r="A1245" s="55">
        <v>48</v>
      </c>
      <c r="B1245" s="57"/>
      <c r="C1245" s="4">
        <v>24</v>
      </c>
      <c r="D1245" s="4">
        <v>7.7</v>
      </c>
      <c r="E1245" s="12"/>
      <c r="I1245" s="24" t="s">
        <v>29</v>
      </c>
      <c r="J1245" s="24" t="s">
        <v>30</v>
      </c>
      <c r="K1245" s="24" t="s">
        <v>31</v>
      </c>
      <c r="L1245" s="8" t="s">
        <v>16</v>
      </c>
      <c r="M1245" s="24" t="s">
        <v>17</v>
      </c>
      <c r="N1245" s="24" t="s">
        <v>18</v>
      </c>
      <c r="O1245" s="24" t="s">
        <v>17</v>
      </c>
      <c r="P1245" s="24" t="s">
        <v>18</v>
      </c>
    </row>
    <row r="1246" spans="1:19">
      <c r="A1246" s="55"/>
      <c r="B1246" s="57"/>
      <c r="C1246" s="4">
        <v>25</v>
      </c>
      <c r="D1246" s="4">
        <v>7.9</v>
      </c>
      <c r="E1246" s="12"/>
      <c r="I1246" s="24">
        <v>39.299999999999997</v>
      </c>
      <c r="J1246" s="24">
        <v>50.9</v>
      </c>
      <c r="K1246" s="24">
        <v>52.6</v>
      </c>
      <c r="L1246" s="24">
        <f>K1246-J1246</f>
        <v>1.7000000000000028</v>
      </c>
      <c r="M1246" s="24" t="s">
        <v>20</v>
      </c>
      <c r="N1246" s="24"/>
      <c r="O1246" s="24"/>
      <c r="P1246" s="24"/>
    </row>
    <row r="1247" spans="1:19">
      <c r="A1247" s="55"/>
      <c r="B1247" s="57"/>
      <c r="C1247" s="4">
        <v>26</v>
      </c>
      <c r="D1247" s="4">
        <v>11.9</v>
      </c>
      <c r="E1247" s="12"/>
      <c r="I1247" s="24">
        <v>39.299999999999997</v>
      </c>
      <c r="J1247" s="24">
        <v>51</v>
      </c>
      <c r="K1247" s="24">
        <v>52.6</v>
      </c>
      <c r="L1247" s="24">
        <f>K1247-J1247</f>
        <v>1.6000000000000014</v>
      </c>
    </row>
    <row r="1248" spans="1:19">
      <c r="A1248" s="56"/>
      <c r="B1248" s="57"/>
      <c r="C1248" s="4">
        <v>27</v>
      </c>
      <c r="D1248" s="4"/>
      <c r="E1248" s="12"/>
    </row>
    <row r="1249" spans="1:19">
      <c r="A1249" s="54">
        <v>90</v>
      </c>
      <c r="B1249" s="57" t="s">
        <v>5</v>
      </c>
      <c r="C1249" s="4">
        <v>17</v>
      </c>
      <c r="D1249" s="3"/>
      <c r="E1249" s="13"/>
    </row>
    <row r="1250" spans="1:19">
      <c r="A1250" s="55"/>
      <c r="B1250" s="57"/>
      <c r="C1250" s="4">
        <v>16</v>
      </c>
      <c r="D1250" s="3">
        <v>9.8000000000000007</v>
      </c>
      <c r="E1250" s="13"/>
    </row>
    <row r="1251" spans="1:19">
      <c r="A1251" s="55">
        <v>49</v>
      </c>
      <c r="B1251" s="57"/>
      <c r="C1251" s="4">
        <v>15</v>
      </c>
      <c r="D1251" s="3">
        <v>7</v>
      </c>
      <c r="E1251" s="13"/>
    </row>
    <row r="1252" spans="1:19">
      <c r="A1252" s="55"/>
      <c r="B1252" s="57"/>
      <c r="C1252" s="4">
        <v>14</v>
      </c>
      <c r="D1252" s="4">
        <v>7.1</v>
      </c>
      <c r="E1252" s="12"/>
    </row>
    <row r="1253" spans="1:19">
      <c r="A1253" s="55"/>
      <c r="B1253" s="57"/>
      <c r="C1253" s="4">
        <v>13</v>
      </c>
      <c r="D1253" s="4">
        <v>8</v>
      </c>
      <c r="E1253" s="12"/>
      <c r="I1253" s="17" t="s">
        <v>6</v>
      </c>
      <c r="J1253" s="18" t="s">
        <v>7</v>
      </c>
      <c r="K1253" s="18" t="s">
        <v>8</v>
      </c>
      <c r="L1253" s="19" t="s">
        <v>9</v>
      </c>
      <c r="M1253" s="49" t="s">
        <v>10</v>
      </c>
      <c r="N1253" s="49"/>
      <c r="O1253" s="49" t="s">
        <v>11</v>
      </c>
      <c r="P1253" s="49"/>
    </row>
    <row r="1254" spans="1:19">
      <c r="A1254" s="55"/>
      <c r="B1254" s="57"/>
      <c r="C1254" s="4">
        <v>12</v>
      </c>
      <c r="D1254" s="4">
        <v>6.8</v>
      </c>
      <c r="E1254" s="12"/>
      <c r="I1254" s="20" t="s">
        <v>13</v>
      </c>
      <c r="J1254" s="20" t="s">
        <v>14</v>
      </c>
      <c r="K1254" s="20" t="s">
        <v>15</v>
      </c>
      <c r="L1254" s="21" t="s">
        <v>16</v>
      </c>
      <c r="M1254" s="20" t="s">
        <v>17</v>
      </c>
      <c r="N1254" s="20" t="s">
        <v>18</v>
      </c>
      <c r="O1254" s="20" t="s">
        <v>17</v>
      </c>
      <c r="P1254" s="20" t="s">
        <v>18</v>
      </c>
    </row>
    <row r="1255" spans="1:19">
      <c r="A1255" s="55"/>
      <c r="B1255" s="57"/>
      <c r="C1255" s="4">
        <v>11</v>
      </c>
      <c r="D1255" s="4">
        <v>7.5</v>
      </c>
      <c r="E1255" s="12"/>
      <c r="I1255" s="22">
        <v>43.4</v>
      </c>
      <c r="J1255" s="22">
        <v>33.6</v>
      </c>
      <c r="K1255" s="22">
        <v>34.6</v>
      </c>
      <c r="L1255" s="22">
        <f>K1255-J1255</f>
        <v>1</v>
      </c>
      <c r="M1255" s="22"/>
      <c r="N1255" s="22" t="s">
        <v>20</v>
      </c>
      <c r="O1255" s="22"/>
      <c r="P1255" s="22"/>
      <c r="Q1255" s="52" t="s">
        <v>21</v>
      </c>
      <c r="R1255" s="52"/>
      <c r="S1255" s="52"/>
    </row>
    <row r="1256" spans="1:19">
      <c r="A1256" s="55"/>
      <c r="B1256" s="57"/>
      <c r="C1256" s="4">
        <v>21</v>
      </c>
      <c r="D1256" s="4">
        <v>8.1999999999999993</v>
      </c>
      <c r="E1256" s="12"/>
      <c r="I1256" s="23">
        <v>43.4</v>
      </c>
      <c r="J1256" s="23">
        <v>33.700000000000003</v>
      </c>
      <c r="K1256" s="23">
        <v>34.6</v>
      </c>
      <c r="L1256" s="23">
        <f>K1256-J1256</f>
        <v>0.89999999999999858</v>
      </c>
      <c r="M1256" s="23"/>
      <c r="N1256" s="23" t="s">
        <v>20</v>
      </c>
      <c r="O1256" s="23"/>
      <c r="P1256" s="23"/>
      <c r="Q1256" s="53" t="s">
        <v>24</v>
      </c>
      <c r="R1256" s="53"/>
      <c r="S1256" s="53"/>
    </row>
    <row r="1257" spans="1:19">
      <c r="A1257" s="55">
        <v>50</v>
      </c>
      <c r="B1257" s="57"/>
      <c r="C1257" s="4">
        <v>22</v>
      </c>
      <c r="D1257" s="4">
        <v>6.1</v>
      </c>
      <c r="E1257" s="12"/>
    </row>
    <row r="1258" spans="1:19">
      <c r="A1258" s="55"/>
      <c r="B1258" s="57"/>
      <c r="C1258" s="4">
        <v>23</v>
      </c>
      <c r="D1258" s="4">
        <v>6.8</v>
      </c>
      <c r="E1258" s="12"/>
      <c r="I1258" s="17" t="s">
        <v>6</v>
      </c>
      <c r="J1258" s="18" t="s">
        <v>7</v>
      </c>
      <c r="K1258" s="18" t="s">
        <v>8</v>
      </c>
      <c r="L1258" s="19" t="s">
        <v>9</v>
      </c>
      <c r="M1258" s="49" t="s">
        <v>10</v>
      </c>
      <c r="N1258" s="49"/>
      <c r="O1258" s="49" t="s">
        <v>11</v>
      </c>
      <c r="P1258" s="49"/>
      <c r="Q1258" s="50" t="s">
        <v>27</v>
      </c>
      <c r="R1258" s="51"/>
    </row>
    <row r="1259" spans="1:19">
      <c r="A1259" s="55"/>
      <c r="B1259" s="57"/>
      <c r="C1259" s="4">
        <v>24</v>
      </c>
      <c r="D1259" s="4">
        <v>7.3</v>
      </c>
      <c r="E1259" s="12"/>
      <c r="I1259" s="24" t="s">
        <v>29</v>
      </c>
      <c r="J1259" s="24" t="s">
        <v>30</v>
      </c>
      <c r="K1259" s="24" t="s">
        <v>31</v>
      </c>
      <c r="L1259" s="8" t="s">
        <v>16</v>
      </c>
      <c r="M1259" s="24" t="s">
        <v>17</v>
      </c>
      <c r="N1259" s="24" t="s">
        <v>18</v>
      </c>
      <c r="O1259" s="24" t="s">
        <v>17</v>
      </c>
      <c r="P1259" s="24" t="s">
        <v>18</v>
      </c>
    </row>
    <row r="1260" spans="1:19">
      <c r="A1260" s="55"/>
      <c r="B1260" s="57"/>
      <c r="C1260" s="4">
        <v>25</v>
      </c>
      <c r="D1260" s="4">
        <v>6.1</v>
      </c>
      <c r="E1260" s="12"/>
      <c r="I1260" s="24">
        <v>34.6</v>
      </c>
      <c r="J1260" s="24">
        <v>44.8</v>
      </c>
      <c r="K1260" s="24">
        <v>43.4</v>
      </c>
      <c r="L1260" s="24">
        <f>K1260-J1260</f>
        <v>-1.3999999999999986</v>
      </c>
      <c r="M1260" s="24"/>
      <c r="N1260" s="24"/>
      <c r="O1260" s="24" t="s">
        <v>20</v>
      </c>
      <c r="P1260" s="24"/>
    </row>
    <row r="1261" spans="1:19">
      <c r="A1261" s="55"/>
      <c r="B1261" s="57"/>
      <c r="C1261" s="4">
        <v>26</v>
      </c>
      <c r="D1261" s="4">
        <v>9.9</v>
      </c>
      <c r="E1261" s="12"/>
      <c r="I1261" s="24">
        <v>34.6</v>
      </c>
      <c r="J1261" s="24">
        <v>45</v>
      </c>
      <c r="K1261" s="24">
        <v>43.4</v>
      </c>
      <c r="L1261" s="24">
        <f>K1261-J1261</f>
        <v>-1.6000000000000014</v>
      </c>
    </row>
    <row r="1262" spans="1:19">
      <c r="A1262" s="56"/>
      <c r="B1262" s="57"/>
      <c r="C1262" s="4">
        <v>27</v>
      </c>
      <c r="D1262" s="4"/>
      <c r="E1262" s="12"/>
    </row>
    <row r="1263" spans="1:19">
      <c r="A1263" s="54">
        <v>91</v>
      </c>
      <c r="B1263" s="57" t="s">
        <v>5</v>
      </c>
      <c r="C1263" s="4">
        <v>17</v>
      </c>
      <c r="D1263" s="3"/>
      <c r="E1263" s="13"/>
    </row>
    <row r="1264" spans="1:19">
      <c r="A1264" s="55"/>
      <c r="B1264" s="57"/>
      <c r="C1264" s="4">
        <v>16</v>
      </c>
      <c r="D1264" s="3">
        <v>10.199999999999999</v>
      </c>
      <c r="E1264" s="13"/>
    </row>
    <row r="1265" spans="1:19">
      <c r="A1265" s="55"/>
      <c r="B1265" s="57"/>
      <c r="C1265" s="4">
        <v>15</v>
      </c>
      <c r="D1265" s="3">
        <v>6.5</v>
      </c>
      <c r="E1265" s="13"/>
    </row>
    <row r="1266" spans="1:19">
      <c r="A1266" s="55"/>
      <c r="B1266" s="57"/>
      <c r="C1266" s="4">
        <v>14</v>
      </c>
      <c r="D1266" s="4">
        <v>6.5</v>
      </c>
      <c r="E1266" s="12"/>
    </row>
    <row r="1267" spans="1:19">
      <c r="A1267" s="55"/>
      <c r="B1267" s="57"/>
      <c r="C1267" s="4">
        <v>13</v>
      </c>
      <c r="D1267" s="4">
        <v>7.5</v>
      </c>
      <c r="E1267" s="12"/>
      <c r="I1267" s="17" t="s">
        <v>6</v>
      </c>
      <c r="J1267" s="18" t="s">
        <v>7</v>
      </c>
      <c r="K1267" s="18" t="s">
        <v>8</v>
      </c>
      <c r="L1267" s="19" t="s">
        <v>9</v>
      </c>
      <c r="M1267" s="49" t="s">
        <v>10</v>
      </c>
      <c r="N1267" s="49"/>
      <c r="O1267" s="49" t="s">
        <v>11</v>
      </c>
      <c r="P1267" s="49"/>
    </row>
    <row r="1268" spans="1:19">
      <c r="A1268" s="55"/>
      <c r="B1268" s="57"/>
      <c r="C1268" s="4">
        <v>12</v>
      </c>
      <c r="D1268" s="4">
        <v>6.4</v>
      </c>
      <c r="E1268" s="12"/>
      <c r="I1268" s="20" t="s">
        <v>13</v>
      </c>
      <c r="J1268" s="20" t="s">
        <v>14</v>
      </c>
      <c r="K1268" s="20" t="s">
        <v>15</v>
      </c>
      <c r="L1268" s="21" t="s">
        <v>16</v>
      </c>
      <c r="M1268" s="20" t="s">
        <v>17</v>
      </c>
      <c r="N1268" s="20" t="s">
        <v>18</v>
      </c>
      <c r="O1268" s="20" t="s">
        <v>17</v>
      </c>
      <c r="P1268" s="20" t="s">
        <v>18</v>
      </c>
    </row>
    <row r="1269" spans="1:19">
      <c r="A1269" s="55">
        <v>52</v>
      </c>
      <c r="B1269" s="57"/>
      <c r="C1269" s="4">
        <v>11</v>
      </c>
      <c r="D1269" s="4">
        <v>8.1</v>
      </c>
      <c r="E1269" s="12"/>
      <c r="I1269" s="22">
        <v>44</v>
      </c>
      <c r="J1269" s="22">
        <v>34</v>
      </c>
      <c r="K1269" s="22">
        <v>34.4</v>
      </c>
      <c r="L1269" s="22">
        <f>K1269-J1269</f>
        <v>0.39999999999999858</v>
      </c>
      <c r="M1269" s="22"/>
      <c r="N1269" s="22" t="s">
        <v>20</v>
      </c>
      <c r="O1269" s="22"/>
      <c r="P1269" s="22"/>
      <c r="Q1269" s="52" t="s">
        <v>21</v>
      </c>
      <c r="R1269" s="52"/>
      <c r="S1269" s="52"/>
    </row>
    <row r="1270" spans="1:19">
      <c r="A1270" s="55"/>
      <c r="B1270" s="57"/>
      <c r="C1270" s="4">
        <v>21</v>
      </c>
      <c r="D1270" s="4">
        <v>8.6</v>
      </c>
      <c r="E1270" s="12"/>
      <c r="I1270" s="23">
        <v>44</v>
      </c>
      <c r="J1270" s="23">
        <v>34</v>
      </c>
      <c r="K1270" s="23">
        <v>34.4</v>
      </c>
      <c r="L1270" s="23">
        <f>K1270-J1270</f>
        <v>0.39999999999999858</v>
      </c>
      <c r="M1270" s="23"/>
      <c r="N1270" s="23" t="s">
        <v>20</v>
      </c>
      <c r="O1270" s="23"/>
      <c r="P1270" s="23"/>
      <c r="Q1270" s="53" t="s">
        <v>24</v>
      </c>
      <c r="R1270" s="53"/>
      <c r="S1270" s="53"/>
    </row>
    <row r="1271" spans="1:19">
      <c r="A1271" s="55"/>
      <c r="B1271" s="57"/>
      <c r="C1271" s="4">
        <v>22</v>
      </c>
      <c r="D1271" s="4">
        <v>6.2</v>
      </c>
      <c r="E1271" s="12"/>
    </row>
    <row r="1272" spans="1:19">
      <c r="A1272" s="55"/>
      <c r="B1272" s="57"/>
      <c r="C1272" s="4">
        <v>23</v>
      </c>
      <c r="D1272" s="4">
        <v>7.2</v>
      </c>
      <c r="E1272" s="12"/>
      <c r="I1272" s="17" t="s">
        <v>6</v>
      </c>
      <c r="J1272" s="18" t="s">
        <v>7</v>
      </c>
      <c r="K1272" s="18" t="s">
        <v>8</v>
      </c>
      <c r="L1272" s="19" t="s">
        <v>9</v>
      </c>
      <c r="M1272" s="49" t="s">
        <v>10</v>
      </c>
      <c r="N1272" s="49"/>
      <c r="O1272" s="49" t="s">
        <v>11</v>
      </c>
      <c r="P1272" s="49"/>
      <c r="Q1272" s="50" t="s">
        <v>27</v>
      </c>
      <c r="R1272" s="51"/>
    </row>
    <row r="1273" spans="1:19">
      <c r="A1273" s="55"/>
      <c r="B1273" s="57"/>
      <c r="C1273" s="4">
        <v>24</v>
      </c>
      <c r="D1273" s="4">
        <v>6.9</v>
      </c>
      <c r="E1273" s="12"/>
      <c r="I1273" s="24" t="s">
        <v>29</v>
      </c>
      <c r="J1273" s="24" t="s">
        <v>30</v>
      </c>
      <c r="K1273" s="24" t="s">
        <v>31</v>
      </c>
      <c r="L1273" s="8" t="s">
        <v>16</v>
      </c>
      <c r="M1273" s="24" t="s">
        <v>17</v>
      </c>
      <c r="N1273" s="24" t="s">
        <v>18</v>
      </c>
      <c r="O1273" s="24" t="s">
        <v>17</v>
      </c>
      <c r="P1273" s="24" t="s">
        <v>18</v>
      </c>
    </row>
    <row r="1274" spans="1:19">
      <c r="A1274" s="55"/>
      <c r="B1274" s="57"/>
      <c r="C1274" s="4">
        <v>25</v>
      </c>
      <c r="D1274" s="4">
        <v>6.8</v>
      </c>
      <c r="E1274" s="12"/>
      <c r="I1274" s="24">
        <v>34.4</v>
      </c>
      <c r="J1274" s="24">
        <v>44.5</v>
      </c>
      <c r="K1274" s="24">
        <v>44</v>
      </c>
      <c r="L1274" s="24">
        <f>K1274-J1274</f>
        <v>-0.5</v>
      </c>
      <c r="M1274" s="24"/>
      <c r="N1274" s="24"/>
      <c r="O1274" s="24" t="s">
        <v>20</v>
      </c>
      <c r="P1274" s="24"/>
    </row>
    <row r="1275" spans="1:19">
      <c r="A1275" s="55">
        <v>53</v>
      </c>
      <c r="B1275" s="57"/>
      <c r="C1275" s="4">
        <v>26</v>
      </c>
      <c r="D1275" s="4">
        <v>10.3</v>
      </c>
      <c r="E1275" s="12"/>
      <c r="I1275" s="24">
        <v>34.4</v>
      </c>
      <c r="J1275" s="24">
        <v>44.5</v>
      </c>
      <c r="K1275" s="24">
        <v>44</v>
      </c>
      <c r="L1275" s="24">
        <f>K1275-J1275</f>
        <v>-0.5</v>
      </c>
    </row>
    <row r="1276" spans="1:19">
      <c r="A1276" s="56"/>
      <c r="B1276" s="57"/>
      <c r="C1276" s="4">
        <v>27</v>
      </c>
      <c r="D1276" s="4"/>
      <c r="E1276" s="12"/>
    </row>
    <row r="1277" spans="1:19">
      <c r="A1277" s="54">
        <v>92</v>
      </c>
      <c r="B1277" s="57" t="s">
        <v>5</v>
      </c>
      <c r="C1277" s="4">
        <v>17</v>
      </c>
      <c r="D1277" s="3"/>
      <c r="E1277" s="13"/>
    </row>
    <row r="1278" spans="1:19">
      <c r="A1278" s="55"/>
      <c r="B1278" s="57"/>
      <c r="C1278" s="4">
        <v>16</v>
      </c>
      <c r="D1278" s="3">
        <v>11.2</v>
      </c>
      <c r="E1278" s="13"/>
      <c r="H1278" s="7"/>
    </row>
    <row r="1279" spans="1:19">
      <c r="A1279" s="55"/>
      <c r="B1279" s="57"/>
      <c r="C1279" s="4">
        <v>15</v>
      </c>
      <c r="D1279" s="3">
        <v>5.9</v>
      </c>
      <c r="E1279" s="13"/>
    </row>
    <row r="1280" spans="1:19">
      <c r="A1280" s="55"/>
      <c r="B1280" s="57"/>
      <c r="C1280" s="4">
        <v>14</v>
      </c>
      <c r="D1280" s="4">
        <v>6</v>
      </c>
      <c r="E1280" s="12"/>
      <c r="I1280" s="17" t="s">
        <v>6</v>
      </c>
      <c r="J1280" s="18" t="s">
        <v>7</v>
      </c>
      <c r="K1280" s="18" t="s">
        <v>8</v>
      </c>
      <c r="L1280" s="19" t="s">
        <v>9</v>
      </c>
      <c r="M1280" s="49" t="s">
        <v>10</v>
      </c>
      <c r="N1280" s="49"/>
      <c r="O1280" s="49" t="s">
        <v>11</v>
      </c>
      <c r="P1280" s="49"/>
    </row>
    <row r="1281" spans="1:19">
      <c r="A1281" s="55">
        <v>54</v>
      </c>
      <c r="B1281" s="57"/>
      <c r="C1281" s="4">
        <v>13</v>
      </c>
      <c r="D1281" s="4">
        <v>7.7</v>
      </c>
      <c r="E1281" s="12"/>
      <c r="I1281" s="20" t="s">
        <v>13</v>
      </c>
      <c r="J1281" s="20" t="s">
        <v>14</v>
      </c>
      <c r="K1281" s="20" t="s">
        <v>15</v>
      </c>
      <c r="L1281" s="21" t="s">
        <v>16</v>
      </c>
      <c r="M1281" s="20" t="s">
        <v>17</v>
      </c>
      <c r="N1281" s="20" t="s">
        <v>18</v>
      </c>
      <c r="O1281" s="20" t="s">
        <v>17</v>
      </c>
      <c r="P1281" s="20" t="s">
        <v>18</v>
      </c>
    </row>
    <row r="1282" spans="1:19">
      <c r="A1282" s="55"/>
      <c r="B1282" s="57"/>
      <c r="C1282" s="4">
        <v>12</v>
      </c>
      <c r="D1282" s="4">
        <v>7</v>
      </c>
      <c r="E1282" s="12"/>
      <c r="I1282" s="22">
        <v>47.6</v>
      </c>
      <c r="J1282" s="22">
        <v>36.700000000000003</v>
      </c>
      <c r="K1282" s="22">
        <v>37.200000000000003</v>
      </c>
      <c r="L1282" s="22">
        <f>K1282-J1282</f>
        <v>0.5</v>
      </c>
      <c r="M1282" s="22"/>
      <c r="N1282" s="22" t="s">
        <v>20</v>
      </c>
      <c r="O1282" s="22"/>
      <c r="P1282" s="22"/>
      <c r="Q1282" s="52" t="s">
        <v>21</v>
      </c>
      <c r="R1282" s="52"/>
      <c r="S1282" s="52"/>
    </row>
    <row r="1283" spans="1:19">
      <c r="A1283" s="55"/>
      <c r="B1283" s="57"/>
      <c r="C1283" s="4">
        <v>11</v>
      </c>
      <c r="D1283" s="4">
        <v>8.5</v>
      </c>
      <c r="E1283" s="12"/>
      <c r="I1283" s="23">
        <v>47.6</v>
      </c>
      <c r="J1283" s="23">
        <v>36.799999999999997</v>
      </c>
      <c r="K1283" s="23">
        <v>37.200000000000003</v>
      </c>
      <c r="L1283" s="23">
        <f>K1283-J1283</f>
        <v>0.40000000000000568</v>
      </c>
      <c r="M1283" s="23"/>
      <c r="N1283" s="23" t="s">
        <v>20</v>
      </c>
      <c r="O1283" s="23"/>
      <c r="P1283" s="23"/>
      <c r="Q1283" s="53" t="s">
        <v>24</v>
      </c>
      <c r="R1283" s="53"/>
      <c r="S1283" s="53"/>
    </row>
    <row r="1284" spans="1:19">
      <c r="A1284" s="55"/>
      <c r="B1284" s="57"/>
      <c r="C1284" s="4">
        <v>21</v>
      </c>
      <c r="D1284" s="4">
        <v>8.9</v>
      </c>
      <c r="E1284" s="12"/>
    </row>
    <row r="1285" spans="1:19">
      <c r="A1285" s="55"/>
      <c r="B1285" s="57"/>
      <c r="C1285" s="4">
        <v>22</v>
      </c>
      <c r="D1285" s="4">
        <v>7.4</v>
      </c>
      <c r="E1285" s="12"/>
      <c r="I1285" s="17" t="s">
        <v>6</v>
      </c>
      <c r="J1285" s="18" t="s">
        <v>7</v>
      </c>
      <c r="K1285" s="18" t="s">
        <v>8</v>
      </c>
      <c r="L1285" s="19" t="s">
        <v>9</v>
      </c>
      <c r="M1285" s="49" t="s">
        <v>10</v>
      </c>
      <c r="N1285" s="49"/>
      <c r="O1285" s="49" t="s">
        <v>11</v>
      </c>
      <c r="P1285" s="49"/>
      <c r="Q1285" s="50" t="s">
        <v>27</v>
      </c>
      <c r="R1285" s="51"/>
    </row>
    <row r="1286" spans="1:19">
      <c r="A1286" s="55"/>
      <c r="B1286" s="57"/>
      <c r="C1286" s="4">
        <v>23</v>
      </c>
      <c r="D1286" s="4">
        <v>8.1</v>
      </c>
      <c r="E1286" s="12"/>
      <c r="I1286" s="24" t="s">
        <v>29</v>
      </c>
      <c r="J1286" s="24" t="s">
        <v>30</v>
      </c>
      <c r="K1286" s="24" t="s">
        <v>31</v>
      </c>
      <c r="L1286" s="8" t="s">
        <v>16</v>
      </c>
      <c r="M1286" s="24" t="s">
        <v>17</v>
      </c>
      <c r="N1286" s="24" t="s">
        <v>18</v>
      </c>
      <c r="O1286" s="24" t="s">
        <v>17</v>
      </c>
      <c r="P1286" s="24" t="s">
        <v>18</v>
      </c>
    </row>
    <row r="1287" spans="1:19">
      <c r="A1287" s="55">
        <v>55</v>
      </c>
      <c r="B1287" s="57"/>
      <c r="C1287" s="4">
        <v>24</v>
      </c>
      <c r="D1287" s="4">
        <v>6.8</v>
      </c>
      <c r="E1287" s="12"/>
      <c r="I1287" s="24">
        <v>37.200000000000003</v>
      </c>
      <c r="J1287" s="24">
        <v>48.2</v>
      </c>
      <c r="K1287" s="24">
        <v>47.6</v>
      </c>
      <c r="L1287" s="24">
        <f>K1287-J1287</f>
        <v>-0.60000000000000142</v>
      </c>
      <c r="M1287" s="24"/>
      <c r="N1287" s="24"/>
      <c r="O1287" s="24" t="s">
        <v>20</v>
      </c>
      <c r="P1287" s="24"/>
    </row>
    <row r="1288" spans="1:19">
      <c r="A1288" s="55"/>
      <c r="B1288" s="57"/>
      <c r="C1288" s="4">
        <v>25</v>
      </c>
      <c r="D1288" s="4">
        <v>6.7</v>
      </c>
      <c r="E1288" s="12"/>
      <c r="I1288" s="24">
        <v>37.200000000000003</v>
      </c>
      <c r="J1288" s="24">
        <v>48</v>
      </c>
      <c r="K1288" s="24">
        <v>47.6</v>
      </c>
      <c r="L1288" s="24">
        <f>K1288-J1288</f>
        <v>-0.39999999999999858</v>
      </c>
    </row>
    <row r="1289" spans="1:19">
      <c r="A1289" s="55"/>
      <c r="B1289" s="57"/>
      <c r="C1289" s="4">
        <v>26</v>
      </c>
      <c r="D1289" s="4">
        <v>11.6</v>
      </c>
      <c r="E1289" s="12"/>
    </row>
    <row r="1290" spans="1:19">
      <c r="A1290" s="56"/>
      <c r="B1290" s="57"/>
      <c r="C1290" s="4">
        <v>27</v>
      </c>
      <c r="D1290" s="4"/>
      <c r="E1290" s="12"/>
    </row>
    <row r="1291" spans="1:19">
      <c r="A1291" s="54">
        <v>93</v>
      </c>
      <c r="B1291" s="57" t="s">
        <v>5</v>
      </c>
      <c r="C1291" s="4">
        <v>17</v>
      </c>
      <c r="D1291" s="3"/>
      <c r="E1291" s="13"/>
    </row>
    <row r="1292" spans="1:19">
      <c r="A1292" s="55"/>
      <c r="B1292" s="57"/>
      <c r="C1292" s="4">
        <v>16</v>
      </c>
      <c r="D1292" s="3">
        <v>10</v>
      </c>
      <c r="E1292" s="13"/>
    </row>
    <row r="1293" spans="1:19">
      <c r="A1293" s="55">
        <v>56</v>
      </c>
      <c r="B1293" s="57"/>
      <c r="C1293" s="4">
        <v>15</v>
      </c>
      <c r="D1293" s="3">
        <v>6.8</v>
      </c>
      <c r="E1293" s="13"/>
    </row>
    <row r="1294" spans="1:19">
      <c r="A1294" s="55"/>
      <c r="B1294" s="57"/>
      <c r="C1294" s="4">
        <v>14</v>
      </c>
      <c r="D1294" s="4">
        <v>7.8</v>
      </c>
      <c r="E1294" s="12"/>
    </row>
    <row r="1295" spans="1:19">
      <c r="A1295" s="55"/>
      <c r="B1295" s="57"/>
      <c r="C1295" s="4">
        <v>13</v>
      </c>
      <c r="D1295" s="4">
        <v>7.9</v>
      </c>
      <c r="E1295" s="12"/>
      <c r="I1295" s="17" t="s">
        <v>6</v>
      </c>
      <c r="J1295" s="18" t="s">
        <v>7</v>
      </c>
      <c r="K1295" s="18" t="s">
        <v>8</v>
      </c>
      <c r="L1295" s="19" t="s">
        <v>9</v>
      </c>
      <c r="M1295" s="49" t="s">
        <v>10</v>
      </c>
      <c r="N1295" s="49"/>
      <c r="O1295" s="49" t="s">
        <v>11</v>
      </c>
      <c r="P1295" s="49"/>
    </row>
    <row r="1296" spans="1:19">
      <c r="A1296" s="55"/>
      <c r="B1296" s="57"/>
      <c r="C1296" s="4">
        <v>12</v>
      </c>
      <c r="D1296" s="4">
        <v>7.2</v>
      </c>
      <c r="E1296" s="12"/>
      <c r="I1296" s="20" t="s">
        <v>13</v>
      </c>
      <c r="J1296" s="20" t="s">
        <v>14</v>
      </c>
      <c r="K1296" s="20" t="s">
        <v>15</v>
      </c>
      <c r="L1296" s="21" t="s">
        <v>16</v>
      </c>
      <c r="M1296" s="20" t="s">
        <v>17</v>
      </c>
      <c r="N1296" s="20" t="s">
        <v>18</v>
      </c>
      <c r="O1296" s="20" t="s">
        <v>17</v>
      </c>
      <c r="P1296" s="20" t="s">
        <v>18</v>
      </c>
    </row>
    <row r="1297" spans="1:19">
      <c r="A1297" s="55"/>
      <c r="B1297" s="57"/>
      <c r="C1297" s="4">
        <v>11</v>
      </c>
      <c r="D1297" s="4">
        <v>8</v>
      </c>
      <c r="E1297" s="12"/>
      <c r="I1297" s="22">
        <v>46.5</v>
      </c>
      <c r="J1297" s="22">
        <v>35.9</v>
      </c>
      <c r="K1297" s="22">
        <v>39.799999999999997</v>
      </c>
      <c r="L1297" s="22">
        <f>K1297-J1297</f>
        <v>3.8999999999999986</v>
      </c>
      <c r="M1297" s="22"/>
      <c r="N1297" s="22" t="s">
        <v>20</v>
      </c>
      <c r="O1297" s="22"/>
      <c r="P1297" s="22"/>
      <c r="Q1297" s="52" t="s">
        <v>21</v>
      </c>
      <c r="R1297" s="52"/>
      <c r="S1297" s="52"/>
    </row>
    <row r="1298" spans="1:19">
      <c r="A1298" s="55"/>
      <c r="B1298" s="57"/>
      <c r="C1298" s="4">
        <v>21</v>
      </c>
      <c r="D1298" s="4">
        <v>7.9</v>
      </c>
      <c r="E1298" s="12"/>
      <c r="I1298" s="23">
        <v>46.5</v>
      </c>
      <c r="J1298" s="23">
        <v>35.9</v>
      </c>
      <c r="K1298" s="23">
        <v>39.799999999999997</v>
      </c>
      <c r="L1298" s="23">
        <f>K1298-J1298</f>
        <v>3.8999999999999986</v>
      </c>
      <c r="M1298" s="23"/>
      <c r="N1298" s="23" t="s">
        <v>20</v>
      </c>
      <c r="O1298" s="23"/>
      <c r="P1298" s="23"/>
      <c r="Q1298" s="53" t="s">
        <v>24</v>
      </c>
      <c r="R1298" s="53"/>
      <c r="S1298" s="53"/>
    </row>
    <row r="1299" spans="1:19">
      <c r="A1299" s="55">
        <v>57</v>
      </c>
      <c r="B1299" s="57"/>
      <c r="C1299" s="4">
        <v>22</v>
      </c>
      <c r="D1299" s="4">
        <v>7.4</v>
      </c>
      <c r="E1299" s="12"/>
    </row>
    <row r="1300" spans="1:19">
      <c r="A1300" s="55"/>
      <c r="B1300" s="57"/>
      <c r="C1300" s="4">
        <v>23</v>
      </c>
      <c r="D1300" s="4">
        <v>8.1</v>
      </c>
      <c r="E1300" s="12"/>
      <c r="I1300" s="17" t="s">
        <v>6</v>
      </c>
      <c r="J1300" s="18" t="s">
        <v>7</v>
      </c>
      <c r="K1300" s="18" t="s">
        <v>8</v>
      </c>
      <c r="L1300" s="19" t="s">
        <v>9</v>
      </c>
      <c r="M1300" s="49" t="s">
        <v>10</v>
      </c>
      <c r="N1300" s="49"/>
      <c r="O1300" s="49" t="s">
        <v>11</v>
      </c>
      <c r="P1300" s="49"/>
      <c r="Q1300" s="50" t="s">
        <v>27</v>
      </c>
      <c r="R1300" s="51"/>
    </row>
    <row r="1301" spans="1:19">
      <c r="A1301" s="55"/>
      <c r="B1301" s="57"/>
      <c r="C1301" s="4">
        <v>24</v>
      </c>
      <c r="D1301" s="4">
        <v>7.5</v>
      </c>
      <c r="E1301" s="12"/>
      <c r="I1301" s="24" t="s">
        <v>29</v>
      </c>
      <c r="J1301" s="24" t="s">
        <v>30</v>
      </c>
      <c r="K1301" s="24" t="s">
        <v>31</v>
      </c>
      <c r="L1301" s="8" t="s">
        <v>16</v>
      </c>
      <c r="M1301" s="24" t="s">
        <v>17</v>
      </c>
      <c r="N1301" s="24" t="s">
        <v>18</v>
      </c>
      <c r="O1301" s="24" t="s">
        <v>17</v>
      </c>
      <c r="P1301" s="24" t="s">
        <v>18</v>
      </c>
    </row>
    <row r="1302" spans="1:19">
      <c r="A1302" s="55"/>
      <c r="B1302" s="57"/>
      <c r="C1302" s="4">
        <v>25</v>
      </c>
      <c r="D1302" s="4">
        <v>6</v>
      </c>
      <c r="E1302" s="12"/>
      <c r="I1302" s="24">
        <v>39.799999999999997</v>
      </c>
      <c r="J1302" s="24">
        <v>51.5</v>
      </c>
      <c r="K1302" s="24">
        <v>46.5</v>
      </c>
      <c r="L1302" s="24">
        <f>K1302-J1302</f>
        <v>-5</v>
      </c>
      <c r="M1302" s="24"/>
      <c r="N1302" s="24"/>
      <c r="O1302" s="24" t="s">
        <v>20</v>
      </c>
      <c r="P1302" s="24"/>
    </row>
    <row r="1303" spans="1:19">
      <c r="A1303" s="55"/>
      <c r="B1303" s="57"/>
      <c r="C1303" s="4">
        <v>26</v>
      </c>
      <c r="D1303" s="4">
        <v>9.8000000000000007</v>
      </c>
      <c r="E1303" s="12"/>
      <c r="I1303" s="24">
        <v>39.799999999999997</v>
      </c>
      <c r="J1303" s="24">
        <v>51.5</v>
      </c>
      <c r="K1303" s="24">
        <v>46.5</v>
      </c>
      <c r="L1303" s="24">
        <f>K1303-J1303</f>
        <v>-5</v>
      </c>
    </row>
    <row r="1304" spans="1:19">
      <c r="A1304" s="56"/>
      <c r="B1304" s="57"/>
      <c r="C1304" s="4">
        <v>27</v>
      </c>
      <c r="D1304" s="4"/>
      <c r="E1304" s="12"/>
    </row>
    <row r="1305" spans="1:19">
      <c r="A1305" s="54">
        <v>94</v>
      </c>
      <c r="B1305" s="57" t="s">
        <v>5</v>
      </c>
      <c r="C1305" s="4">
        <v>17</v>
      </c>
      <c r="D1305" s="3"/>
      <c r="E1305" s="13"/>
    </row>
    <row r="1306" spans="1:19">
      <c r="A1306" s="55"/>
      <c r="B1306" s="57"/>
      <c r="C1306" s="4">
        <v>16</v>
      </c>
      <c r="D1306" s="3">
        <v>11.3</v>
      </c>
      <c r="E1306" s="13"/>
    </row>
    <row r="1307" spans="1:19">
      <c r="A1307" s="55"/>
      <c r="B1307" s="57"/>
      <c r="C1307" s="4">
        <v>15</v>
      </c>
      <c r="D1307" s="3">
        <v>6.3</v>
      </c>
      <c r="E1307" s="13"/>
    </row>
    <row r="1308" spans="1:19">
      <c r="A1308" s="55"/>
      <c r="B1308" s="57"/>
      <c r="C1308" s="4">
        <v>14</v>
      </c>
      <c r="D1308" s="4">
        <v>6.5</v>
      </c>
      <c r="E1308" s="12"/>
    </row>
    <row r="1309" spans="1:19">
      <c r="A1309" s="55"/>
      <c r="B1309" s="57"/>
      <c r="C1309" s="4">
        <v>13</v>
      </c>
      <c r="D1309" s="4">
        <v>7</v>
      </c>
      <c r="E1309" s="12"/>
      <c r="I1309" s="17" t="s">
        <v>6</v>
      </c>
      <c r="J1309" s="18" t="s">
        <v>7</v>
      </c>
      <c r="K1309" s="18" t="s">
        <v>8</v>
      </c>
      <c r="L1309" s="19" t="s">
        <v>9</v>
      </c>
      <c r="M1309" s="49" t="s">
        <v>10</v>
      </c>
      <c r="N1309" s="49"/>
      <c r="O1309" s="49" t="s">
        <v>11</v>
      </c>
      <c r="P1309" s="49"/>
    </row>
    <row r="1310" spans="1:19">
      <c r="A1310" s="55"/>
      <c r="B1310" s="57"/>
      <c r="C1310" s="4">
        <v>12</v>
      </c>
      <c r="D1310" s="4">
        <v>5.7</v>
      </c>
      <c r="E1310" s="12"/>
      <c r="I1310" s="20" t="s">
        <v>13</v>
      </c>
      <c r="J1310" s="20" t="s">
        <v>14</v>
      </c>
      <c r="K1310" s="20" t="s">
        <v>15</v>
      </c>
      <c r="L1310" s="21" t="s">
        <v>16</v>
      </c>
      <c r="M1310" s="20" t="s">
        <v>17</v>
      </c>
      <c r="N1310" s="20" t="s">
        <v>18</v>
      </c>
      <c r="O1310" s="20" t="s">
        <v>17</v>
      </c>
      <c r="P1310" s="20" t="s">
        <v>18</v>
      </c>
    </row>
    <row r="1311" spans="1:19">
      <c r="A1311" s="55">
        <v>59</v>
      </c>
      <c r="B1311" s="57"/>
      <c r="C1311" s="4">
        <v>11</v>
      </c>
      <c r="D1311" s="4">
        <v>7.6</v>
      </c>
      <c r="E1311" s="12"/>
      <c r="I1311" s="22">
        <v>41.8</v>
      </c>
      <c r="J1311" s="22">
        <v>32.4</v>
      </c>
      <c r="K1311" s="22">
        <v>32.5</v>
      </c>
      <c r="L1311" s="22">
        <f>K1311-J1311</f>
        <v>0.10000000000000142</v>
      </c>
      <c r="M1311" s="22"/>
      <c r="N1311" s="22" t="s">
        <v>20</v>
      </c>
      <c r="O1311" s="22"/>
      <c r="P1311" s="22"/>
      <c r="Q1311" s="52" t="s">
        <v>21</v>
      </c>
      <c r="R1311" s="52"/>
      <c r="S1311" s="52"/>
    </row>
    <row r="1312" spans="1:19">
      <c r="A1312" s="55"/>
      <c r="B1312" s="57"/>
      <c r="C1312" s="4">
        <v>21</v>
      </c>
      <c r="D1312" s="4">
        <v>8.1</v>
      </c>
      <c r="E1312" s="12"/>
      <c r="I1312" s="23">
        <v>41.8</v>
      </c>
      <c r="J1312" s="23">
        <v>32.299999999999997</v>
      </c>
      <c r="K1312" s="23">
        <v>32.5</v>
      </c>
      <c r="L1312" s="23">
        <f>K1312-J1312</f>
        <v>0.20000000000000284</v>
      </c>
      <c r="M1312" s="23"/>
      <c r="N1312" s="23" t="s">
        <v>20</v>
      </c>
      <c r="O1312" s="23"/>
      <c r="P1312" s="23"/>
      <c r="Q1312" s="53" t="s">
        <v>24</v>
      </c>
      <c r="R1312" s="53"/>
      <c r="S1312" s="53"/>
    </row>
    <row r="1313" spans="1:19">
      <c r="A1313" s="55"/>
      <c r="B1313" s="57"/>
      <c r="C1313" s="4">
        <v>22</v>
      </c>
      <c r="D1313" s="4">
        <v>5.9</v>
      </c>
      <c r="E1313" s="12"/>
    </row>
    <row r="1314" spans="1:19">
      <c r="A1314" s="55"/>
      <c r="B1314" s="57"/>
      <c r="C1314" s="4">
        <v>23</v>
      </c>
      <c r="D1314" s="4">
        <v>7.5</v>
      </c>
      <c r="E1314" s="12"/>
      <c r="I1314" s="17" t="s">
        <v>6</v>
      </c>
      <c r="J1314" s="18" t="s">
        <v>7</v>
      </c>
      <c r="K1314" s="18" t="s">
        <v>8</v>
      </c>
      <c r="L1314" s="19" t="s">
        <v>9</v>
      </c>
      <c r="M1314" s="49" t="s">
        <v>10</v>
      </c>
      <c r="N1314" s="49"/>
      <c r="O1314" s="49" t="s">
        <v>11</v>
      </c>
      <c r="P1314" s="49"/>
      <c r="Q1314" s="50" t="s">
        <v>27</v>
      </c>
      <c r="R1314" s="51"/>
    </row>
    <row r="1315" spans="1:19">
      <c r="A1315" s="55"/>
      <c r="B1315" s="57"/>
      <c r="C1315" s="4">
        <v>24</v>
      </c>
      <c r="D1315" s="4">
        <v>6.5</v>
      </c>
      <c r="E1315" s="12"/>
      <c r="I1315" s="24" t="s">
        <v>29</v>
      </c>
      <c r="J1315" s="24" t="s">
        <v>30</v>
      </c>
      <c r="K1315" s="24" t="s">
        <v>31</v>
      </c>
      <c r="L1315" s="8" t="s">
        <v>16</v>
      </c>
      <c r="M1315" s="24" t="s">
        <v>17</v>
      </c>
      <c r="N1315" s="24" t="s">
        <v>18</v>
      </c>
      <c r="O1315" s="24" t="s">
        <v>17</v>
      </c>
      <c r="P1315" s="24" t="s">
        <v>18</v>
      </c>
    </row>
    <row r="1316" spans="1:19">
      <c r="A1316" s="55"/>
      <c r="B1316" s="57"/>
      <c r="C1316" s="4">
        <v>25</v>
      </c>
      <c r="D1316" s="4">
        <v>6.5</v>
      </c>
      <c r="E1316" s="12"/>
      <c r="I1316" s="24">
        <v>32.5</v>
      </c>
      <c r="J1316" s="24">
        <v>42.1</v>
      </c>
      <c r="K1316" s="24">
        <v>41.8</v>
      </c>
      <c r="L1316" s="24">
        <f>K1316-J1316</f>
        <v>-0.30000000000000426</v>
      </c>
      <c r="M1316" s="24"/>
      <c r="N1316" s="24"/>
      <c r="O1316" s="24" t="s">
        <v>20</v>
      </c>
      <c r="P1316" s="24"/>
    </row>
    <row r="1317" spans="1:19">
      <c r="A1317" s="55">
        <v>60</v>
      </c>
      <c r="B1317" s="57"/>
      <c r="C1317" s="4">
        <v>26</v>
      </c>
      <c r="D1317" s="4">
        <v>11.4</v>
      </c>
      <c r="E1317" s="12"/>
      <c r="I1317" s="24">
        <v>32.5</v>
      </c>
      <c r="J1317" s="24">
        <v>42</v>
      </c>
      <c r="K1317" s="24">
        <v>41.8</v>
      </c>
      <c r="L1317" s="24">
        <f>K1317-J1317</f>
        <v>-0.20000000000000284</v>
      </c>
    </row>
    <row r="1318" spans="1:19">
      <c r="A1318" s="56"/>
      <c r="B1318" s="57"/>
      <c r="C1318" s="4">
        <v>27</v>
      </c>
      <c r="D1318" s="4"/>
      <c r="E1318" s="12"/>
    </row>
    <row r="1319" spans="1:19">
      <c r="A1319" s="54">
        <v>95</v>
      </c>
      <c r="B1319" s="57" t="s">
        <v>5</v>
      </c>
      <c r="C1319" s="4">
        <v>17</v>
      </c>
      <c r="D1319" s="3"/>
      <c r="E1319" s="13"/>
    </row>
    <row r="1320" spans="1:19">
      <c r="A1320" s="55"/>
      <c r="B1320" s="57"/>
      <c r="C1320" s="4">
        <v>16</v>
      </c>
      <c r="D1320" s="9">
        <v>10.8</v>
      </c>
      <c r="E1320" s="14"/>
    </row>
    <row r="1321" spans="1:19">
      <c r="A1321" s="55"/>
      <c r="B1321" s="57"/>
      <c r="C1321" s="4">
        <v>15</v>
      </c>
      <c r="D1321" s="10">
        <v>7.1</v>
      </c>
      <c r="E1321" s="14"/>
    </row>
    <row r="1322" spans="1:19">
      <c r="A1322" s="55"/>
      <c r="B1322" s="57"/>
      <c r="C1322" s="4">
        <v>14</v>
      </c>
      <c r="D1322" s="11">
        <v>6.8</v>
      </c>
      <c r="E1322" s="15"/>
      <c r="I1322" s="17" t="s">
        <v>6</v>
      </c>
      <c r="J1322" s="18" t="s">
        <v>7</v>
      </c>
      <c r="K1322" s="18" t="s">
        <v>8</v>
      </c>
      <c r="L1322" s="19" t="s">
        <v>9</v>
      </c>
      <c r="M1322" s="49" t="s">
        <v>10</v>
      </c>
      <c r="N1322" s="49"/>
      <c r="O1322" s="49" t="s">
        <v>11</v>
      </c>
      <c r="P1322" s="49"/>
    </row>
    <row r="1323" spans="1:19">
      <c r="A1323" s="55">
        <v>61</v>
      </c>
      <c r="B1323" s="57"/>
      <c r="C1323" s="4">
        <v>13</v>
      </c>
      <c r="D1323" s="11">
        <v>8.1</v>
      </c>
      <c r="E1323" s="15"/>
      <c r="I1323" s="20" t="s">
        <v>13</v>
      </c>
      <c r="J1323" s="20" t="s">
        <v>14</v>
      </c>
      <c r="K1323" s="20" t="s">
        <v>15</v>
      </c>
      <c r="L1323" s="21" t="s">
        <v>16</v>
      </c>
      <c r="M1323" s="20" t="s">
        <v>17</v>
      </c>
      <c r="N1323" s="20" t="s">
        <v>18</v>
      </c>
      <c r="O1323" s="20" t="s">
        <v>17</v>
      </c>
      <c r="P1323" s="20" t="s">
        <v>18</v>
      </c>
    </row>
    <row r="1324" spans="1:19">
      <c r="A1324" s="55"/>
      <c r="B1324" s="57"/>
      <c r="C1324" s="4">
        <v>12</v>
      </c>
      <c r="D1324" s="11">
        <v>6.7</v>
      </c>
      <c r="E1324" s="15"/>
      <c r="I1324" s="22">
        <v>46.6</v>
      </c>
      <c r="J1324" s="22">
        <v>35.9</v>
      </c>
      <c r="K1324" s="22">
        <v>37.6</v>
      </c>
      <c r="L1324" s="22">
        <f>K1324-J1324</f>
        <v>1.7000000000000028</v>
      </c>
      <c r="M1324" s="22"/>
      <c r="N1324" s="22" t="s">
        <v>20</v>
      </c>
      <c r="O1324" s="22"/>
      <c r="P1324" s="22"/>
      <c r="Q1324" s="52" t="s">
        <v>21</v>
      </c>
      <c r="R1324" s="52"/>
      <c r="S1324" s="52"/>
    </row>
    <row r="1325" spans="1:19">
      <c r="A1325" s="55"/>
      <c r="B1325" s="57"/>
      <c r="C1325" s="4">
        <v>11</v>
      </c>
      <c r="D1325" s="4">
        <v>8.4</v>
      </c>
      <c r="E1325" s="12"/>
      <c r="I1325" s="23">
        <v>46.6</v>
      </c>
      <c r="J1325" s="23">
        <v>36</v>
      </c>
      <c r="K1325" s="23">
        <v>37.6</v>
      </c>
      <c r="L1325" s="23">
        <f>K1325-J1325</f>
        <v>1.6000000000000014</v>
      </c>
      <c r="M1325" s="23"/>
      <c r="N1325" s="23" t="s">
        <v>20</v>
      </c>
      <c r="O1325" s="23"/>
      <c r="P1325" s="23"/>
      <c r="Q1325" s="53" t="s">
        <v>24</v>
      </c>
      <c r="R1325" s="53"/>
      <c r="S1325" s="53"/>
    </row>
    <row r="1326" spans="1:19">
      <c r="A1326" s="55"/>
      <c r="B1326" s="57"/>
      <c r="C1326" s="4">
        <v>21</v>
      </c>
      <c r="D1326" s="4">
        <v>8.5</v>
      </c>
      <c r="E1326" s="12"/>
    </row>
    <row r="1327" spans="1:19">
      <c r="A1327" s="55"/>
      <c r="B1327" s="57"/>
      <c r="C1327" s="4">
        <v>22</v>
      </c>
      <c r="D1327" s="4">
        <v>6.6</v>
      </c>
      <c r="E1327" s="12"/>
      <c r="I1327" s="17" t="s">
        <v>6</v>
      </c>
      <c r="J1327" s="18" t="s">
        <v>7</v>
      </c>
      <c r="K1327" s="18" t="s">
        <v>8</v>
      </c>
      <c r="L1327" s="19" t="s">
        <v>9</v>
      </c>
      <c r="M1327" s="49" t="s">
        <v>10</v>
      </c>
      <c r="N1327" s="49"/>
      <c r="O1327" s="49" t="s">
        <v>11</v>
      </c>
      <c r="P1327" s="49"/>
      <c r="Q1327" s="50" t="s">
        <v>27</v>
      </c>
      <c r="R1327" s="51"/>
    </row>
    <row r="1328" spans="1:19">
      <c r="A1328" s="55"/>
      <c r="B1328" s="57"/>
      <c r="C1328" s="4">
        <v>23</v>
      </c>
      <c r="D1328" s="4">
        <v>8.3000000000000007</v>
      </c>
      <c r="E1328" s="12"/>
      <c r="I1328" s="24" t="s">
        <v>29</v>
      </c>
      <c r="J1328" s="24" t="s">
        <v>30</v>
      </c>
      <c r="K1328" s="24" t="s">
        <v>31</v>
      </c>
      <c r="L1328" s="8" t="s">
        <v>16</v>
      </c>
      <c r="M1328" s="24" t="s">
        <v>17</v>
      </c>
      <c r="N1328" s="24" t="s">
        <v>18</v>
      </c>
      <c r="O1328" s="24" t="s">
        <v>17</v>
      </c>
      <c r="P1328" s="24" t="s">
        <v>18</v>
      </c>
    </row>
    <row r="1329" spans="1:19">
      <c r="A1329" s="55">
        <v>62</v>
      </c>
      <c r="B1329" s="57"/>
      <c r="C1329" s="4">
        <v>24</v>
      </c>
      <c r="D1329" s="4">
        <v>7</v>
      </c>
      <c r="E1329" s="12"/>
      <c r="I1329" s="24">
        <v>37.6</v>
      </c>
      <c r="J1329" s="24">
        <v>48.7</v>
      </c>
      <c r="K1329" s="24">
        <v>46.6</v>
      </c>
      <c r="L1329" s="24">
        <f>K1329-J1329</f>
        <v>-2.1000000000000014</v>
      </c>
      <c r="M1329" s="24"/>
      <c r="N1329" s="24"/>
      <c r="O1329" s="24" t="s">
        <v>20</v>
      </c>
      <c r="P1329" s="24"/>
    </row>
    <row r="1330" spans="1:19">
      <c r="A1330" s="55"/>
      <c r="B1330" s="57"/>
      <c r="C1330" s="4">
        <v>25</v>
      </c>
      <c r="D1330" s="4">
        <v>7</v>
      </c>
      <c r="E1330" s="12"/>
      <c r="I1330" s="24">
        <v>37.6</v>
      </c>
      <c r="J1330" s="24">
        <v>48.5</v>
      </c>
      <c r="K1330" s="24">
        <v>46.6</v>
      </c>
      <c r="L1330" s="24">
        <f>K1330-J1330</f>
        <v>-1.8999999999999986</v>
      </c>
    </row>
    <row r="1331" spans="1:19">
      <c r="A1331" s="55"/>
      <c r="B1331" s="57"/>
      <c r="C1331" s="4">
        <v>26</v>
      </c>
      <c r="D1331" s="4">
        <v>10.4</v>
      </c>
      <c r="E1331" s="12"/>
    </row>
    <row r="1332" spans="1:19">
      <c r="A1332" s="56"/>
      <c r="B1332" s="57"/>
      <c r="C1332" s="4">
        <v>27</v>
      </c>
      <c r="D1332" s="4"/>
      <c r="E1332" s="12"/>
    </row>
    <row r="1333" spans="1:19">
      <c r="A1333" s="54">
        <v>96</v>
      </c>
      <c r="B1333" s="57" t="s">
        <v>5</v>
      </c>
      <c r="C1333" s="4">
        <v>17</v>
      </c>
      <c r="D1333" s="3"/>
      <c r="E1333" s="13"/>
    </row>
    <row r="1334" spans="1:19">
      <c r="A1334" s="55"/>
      <c r="B1334" s="57"/>
      <c r="C1334" s="4">
        <v>16</v>
      </c>
      <c r="D1334" s="3">
        <v>9.4</v>
      </c>
      <c r="E1334" s="13"/>
    </row>
    <row r="1335" spans="1:19">
      <c r="A1335" s="55">
        <v>63</v>
      </c>
      <c r="B1335" s="57"/>
      <c r="C1335" s="4">
        <v>15</v>
      </c>
      <c r="D1335" s="3">
        <v>6.3</v>
      </c>
      <c r="E1335" s="13"/>
    </row>
    <row r="1336" spans="1:19">
      <c r="A1336" s="55"/>
      <c r="B1336" s="57"/>
      <c r="C1336" s="4">
        <v>14</v>
      </c>
      <c r="D1336" s="4">
        <v>6.9</v>
      </c>
      <c r="E1336" s="12"/>
    </row>
    <row r="1337" spans="1:19">
      <c r="A1337" s="55"/>
      <c r="B1337" s="57"/>
      <c r="C1337" s="4">
        <v>13</v>
      </c>
      <c r="D1337" s="4">
        <v>7.7</v>
      </c>
      <c r="E1337" s="12"/>
    </row>
    <row r="1338" spans="1:19">
      <c r="A1338" s="55"/>
      <c r="B1338" s="57"/>
      <c r="C1338" s="4">
        <v>12</v>
      </c>
      <c r="D1338" s="4">
        <v>6.1</v>
      </c>
      <c r="E1338" s="12"/>
      <c r="I1338" s="17" t="s">
        <v>6</v>
      </c>
      <c r="J1338" s="18" t="s">
        <v>7</v>
      </c>
      <c r="K1338" s="18" t="s">
        <v>8</v>
      </c>
      <c r="L1338" s="19" t="s">
        <v>9</v>
      </c>
      <c r="M1338" s="49" t="s">
        <v>10</v>
      </c>
      <c r="N1338" s="49"/>
      <c r="O1338" s="49" t="s">
        <v>11</v>
      </c>
      <c r="P1338" s="49"/>
    </row>
    <row r="1339" spans="1:19">
      <c r="A1339" s="55"/>
      <c r="B1339" s="57"/>
      <c r="C1339" s="4">
        <v>11</v>
      </c>
      <c r="D1339" s="4">
        <v>7.9</v>
      </c>
      <c r="E1339" s="12"/>
      <c r="I1339" s="20" t="s">
        <v>13</v>
      </c>
      <c r="J1339" s="20" t="s">
        <v>14</v>
      </c>
      <c r="K1339" s="20" t="s">
        <v>15</v>
      </c>
      <c r="L1339" s="21" t="s">
        <v>16</v>
      </c>
      <c r="M1339" s="20" t="s">
        <v>17</v>
      </c>
      <c r="N1339" s="20" t="s">
        <v>18</v>
      </c>
      <c r="O1339" s="20" t="s">
        <v>17</v>
      </c>
      <c r="P1339" s="20" t="s">
        <v>18</v>
      </c>
    </row>
    <row r="1340" spans="1:19">
      <c r="A1340" s="55"/>
      <c r="B1340" s="57"/>
      <c r="C1340" s="4">
        <v>21</v>
      </c>
      <c r="D1340" s="4">
        <v>8.1</v>
      </c>
      <c r="E1340" s="12"/>
      <c r="I1340" s="22">
        <v>51.8</v>
      </c>
      <c r="J1340" s="22">
        <v>40.1</v>
      </c>
      <c r="K1340" s="22">
        <v>37</v>
      </c>
      <c r="L1340" s="22">
        <f>K1340-J1340</f>
        <v>-3.1000000000000014</v>
      </c>
      <c r="M1340" s="22"/>
      <c r="N1340" s="22"/>
      <c r="O1340" s="22"/>
      <c r="P1340" s="22" t="s">
        <v>20</v>
      </c>
      <c r="Q1340" s="52" t="s">
        <v>21</v>
      </c>
      <c r="R1340" s="52"/>
      <c r="S1340" s="52"/>
    </row>
    <row r="1341" spans="1:19">
      <c r="A1341" s="55">
        <v>64</v>
      </c>
      <c r="B1341" s="57"/>
      <c r="C1341" s="4">
        <v>22</v>
      </c>
      <c r="D1341" s="4">
        <v>7.1</v>
      </c>
      <c r="E1341" s="12"/>
      <c r="I1341" s="23">
        <v>51.8</v>
      </c>
      <c r="J1341" s="23">
        <v>40</v>
      </c>
      <c r="K1341" s="23">
        <v>37</v>
      </c>
      <c r="L1341" s="23">
        <f>K1341-J1341</f>
        <v>-3</v>
      </c>
      <c r="M1341" s="23"/>
      <c r="N1341" s="23"/>
      <c r="O1341" s="23"/>
      <c r="P1341" s="23" t="s">
        <v>20</v>
      </c>
      <c r="Q1341" s="53" t="s">
        <v>24</v>
      </c>
      <c r="R1341" s="53"/>
      <c r="S1341" s="53"/>
    </row>
    <row r="1342" spans="1:19">
      <c r="A1342" s="55"/>
      <c r="B1342" s="57"/>
      <c r="C1342" s="4">
        <v>23</v>
      </c>
      <c r="D1342" s="4">
        <v>7.8</v>
      </c>
      <c r="E1342" s="12"/>
    </row>
    <row r="1343" spans="1:19">
      <c r="A1343" s="55"/>
      <c r="B1343" s="57"/>
      <c r="C1343" s="4">
        <v>24</v>
      </c>
      <c r="D1343" s="4">
        <v>7.1</v>
      </c>
      <c r="E1343" s="12"/>
      <c r="I1343" s="17" t="s">
        <v>6</v>
      </c>
      <c r="J1343" s="18" t="s">
        <v>7</v>
      </c>
      <c r="K1343" s="18" t="s">
        <v>8</v>
      </c>
      <c r="L1343" s="19" t="s">
        <v>9</v>
      </c>
      <c r="M1343" s="49" t="s">
        <v>10</v>
      </c>
      <c r="N1343" s="49"/>
      <c r="O1343" s="49" t="s">
        <v>11</v>
      </c>
      <c r="P1343" s="49"/>
      <c r="Q1343" s="50" t="s">
        <v>27</v>
      </c>
      <c r="R1343" s="51"/>
    </row>
    <row r="1344" spans="1:19">
      <c r="A1344" s="55"/>
      <c r="B1344" s="57"/>
      <c r="C1344" s="4">
        <v>25</v>
      </c>
      <c r="D1344" s="4">
        <v>6.6</v>
      </c>
      <c r="E1344" s="12"/>
      <c r="I1344" s="24" t="s">
        <v>29</v>
      </c>
      <c r="J1344" s="24" t="s">
        <v>30</v>
      </c>
      <c r="K1344" s="24" t="s">
        <v>31</v>
      </c>
      <c r="L1344" s="8" t="s">
        <v>16</v>
      </c>
      <c r="M1344" s="24" t="s">
        <v>17</v>
      </c>
      <c r="N1344" s="24" t="s">
        <v>18</v>
      </c>
      <c r="O1344" s="24" t="s">
        <v>17</v>
      </c>
      <c r="P1344" s="24" t="s">
        <v>18</v>
      </c>
    </row>
    <row r="1345" spans="1:19">
      <c r="A1345" s="55"/>
      <c r="B1345" s="57"/>
      <c r="C1345" s="4">
        <v>26</v>
      </c>
      <c r="D1345" s="4">
        <v>9.3000000000000007</v>
      </c>
      <c r="E1345" s="12"/>
      <c r="I1345" s="24">
        <v>37</v>
      </c>
      <c r="J1345" s="24">
        <v>47.9</v>
      </c>
      <c r="K1345" s="24">
        <v>51.8</v>
      </c>
      <c r="L1345" s="24">
        <f>K1345-J1345</f>
        <v>3.8999999999999986</v>
      </c>
      <c r="M1345" s="24" t="s">
        <v>20</v>
      </c>
      <c r="N1345" s="24"/>
      <c r="O1345" s="24"/>
      <c r="P1345" s="24"/>
    </row>
    <row r="1346" spans="1:19">
      <c r="A1346" s="56"/>
      <c r="B1346" s="57"/>
      <c r="C1346" s="4">
        <v>27</v>
      </c>
      <c r="D1346" s="4"/>
      <c r="E1346" s="12"/>
      <c r="I1346" s="24">
        <v>37</v>
      </c>
      <c r="J1346" s="24">
        <v>48</v>
      </c>
      <c r="K1346" s="24">
        <v>51.8</v>
      </c>
      <c r="L1346" s="24">
        <f>K1346-J1346</f>
        <v>3.7999999999999972</v>
      </c>
    </row>
    <row r="1347" spans="1:19">
      <c r="A1347" s="54">
        <v>97</v>
      </c>
      <c r="B1347" s="57" t="s">
        <v>5</v>
      </c>
      <c r="C1347" s="4">
        <v>17</v>
      </c>
      <c r="D1347" s="3"/>
      <c r="E1347" s="13"/>
    </row>
    <row r="1348" spans="1:19">
      <c r="A1348" s="55"/>
      <c r="B1348" s="57"/>
      <c r="C1348" s="4">
        <v>16</v>
      </c>
      <c r="D1348" s="3">
        <v>12.3</v>
      </c>
      <c r="E1348" s="13"/>
      <c r="H1348" s="7"/>
    </row>
    <row r="1349" spans="1:19">
      <c r="A1349" s="55"/>
      <c r="B1349" s="57"/>
      <c r="C1349" s="4">
        <v>15</v>
      </c>
      <c r="D1349" s="3">
        <v>6.7</v>
      </c>
      <c r="E1349" s="13"/>
    </row>
    <row r="1350" spans="1:19">
      <c r="A1350" s="55"/>
      <c r="B1350" s="57"/>
      <c r="C1350" s="4">
        <v>14</v>
      </c>
      <c r="D1350" s="4">
        <v>6.4</v>
      </c>
      <c r="E1350" s="12"/>
    </row>
    <row r="1351" spans="1:19">
      <c r="A1351" s="55"/>
      <c r="B1351" s="57"/>
      <c r="C1351" s="4">
        <v>13</v>
      </c>
      <c r="D1351" s="4">
        <v>7</v>
      </c>
      <c r="E1351" s="12"/>
      <c r="I1351" s="17" t="s">
        <v>6</v>
      </c>
      <c r="J1351" s="18" t="s">
        <v>7</v>
      </c>
      <c r="K1351" s="18" t="s">
        <v>8</v>
      </c>
      <c r="L1351" s="19" t="s">
        <v>9</v>
      </c>
      <c r="M1351" s="49" t="s">
        <v>10</v>
      </c>
      <c r="N1351" s="49"/>
      <c r="O1351" s="49" t="s">
        <v>11</v>
      </c>
      <c r="P1351" s="49"/>
    </row>
    <row r="1352" spans="1:19">
      <c r="A1352" s="55"/>
      <c r="B1352" s="57"/>
      <c r="C1352" s="4">
        <v>12</v>
      </c>
      <c r="D1352" s="4">
        <v>6.2</v>
      </c>
      <c r="E1352" s="12"/>
      <c r="I1352" s="20" t="s">
        <v>13</v>
      </c>
      <c r="J1352" s="20" t="s">
        <v>14</v>
      </c>
      <c r="K1352" s="20" t="s">
        <v>15</v>
      </c>
      <c r="L1352" s="21" t="s">
        <v>16</v>
      </c>
      <c r="M1352" s="20" t="s">
        <v>17</v>
      </c>
      <c r="N1352" s="20" t="s">
        <v>18</v>
      </c>
      <c r="O1352" s="20" t="s">
        <v>17</v>
      </c>
      <c r="P1352" s="20" t="s">
        <v>18</v>
      </c>
    </row>
    <row r="1353" spans="1:19">
      <c r="A1353" s="55">
        <v>66</v>
      </c>
      <c r="B1353" s="57"/>
      <c r="C1353" s="4">
        <v>11</v>
      </c>
      <c r="D1353" s="4">
        <v>8</v>
      </c>
      <c r="E1353" s="12"/>
      <c r="I1353" s="22">
        <v>43.6</v>
      </c>
      <c r="J1353" s="22">
        <v>33.6</v>
      </c>
      <c r="K1353" s="22">
        <v>38.5</v>
      </c>
      <c r="L1353" s="22">
        <f>K1353-J1353</f>
        <v>4.8999999999999986</v>
      </c>
      <c r="M1353" s="22"/>
      <c r="N1353" s="22" t="s">
        <v>20</v>
      </c>
      <c r="O1353" s="22"/>
      <c r="P1353" s="22"/>
      <c r="Q1353" s="52" t="s">
        <v>21</v>
      </c>
      <c r="R1353" s="52"/>
      <c r="S1353" s="52"/>
    </row>
    <row r="1354" spans="1:19">
      <c r="A1354" s="55"/>
      <c r="B1354" s="57"/>
      <c r="C1354" s="4">
        <v>21</v>
      </c>
      <c r="D1354" s="4">
        <v>8.6999999999999993</v>
      </c>
      <c r="E1354" s="12"/>
      <c r="I1354" s="23">
        <v>43.6</v>
      </c>
      <c r="J1354" s="23">
        <v>33.700000000000003</v>
      </c>
      <c r="K1354" s="23">
        <v>38.5</v>
      </c>
      <c r="L1354" s="23">
        <f>K1354-J1354</f>
        <v>4.7999999999999972</v>
      </c>
      <c r="M1354" s="23"/>
      <c r="N1354" s="23" t="s">
        <v>20</v>
      </c>
      <c r="O1354" s="23"/>
      <c r="P1354" s="23"/>
      <c r="Q1354" s="53" t="s">
        <v>24</v>
      </c>
      <c r="R1354" s="53"/>
      <c r="S1354" s="53"/>
    </row>
    <row r="1355" spans="1:19">
      <c r="A1355" s="55"/>
      <c r="B1355" s="57"/>
      <c r="C1355" s="4">
        <v>22</v>
      </c>
      <c r="D1355" s="4">
        <v>6.3</v>
      </c>
      <c r="E1355" s="12"/>
    </row>
    <row r="1356" spans="1:19">
      <c r="A1356" s="55"/>
      <c r="B1356" s="57"/>
      <c r="C1356" s="4">
        <v>23</v>
      </c>
      <c r="D1356" s="4">
        <v>7.4</v>
      </c>
      <c r="E1356" s="12"/>
      <c r="I1356" s="17" t="s">
        <v>6</v>
      </c>
      <c r="J1356" s="18" t="s">
        <v>7</v>
      </c>
      <c r="K1356" s="18" t="s">
        <v>8</v>
      </c>
      <c r="L1356" s="19" t="s">
        <v>9</v>
      </c>
      <c r="M1356" s="49" t="s">
        <v>10</v>
      </c>
      <c r="N1356" s="49"/>
      <c r="O1356" s="49" t="s">
        <v>11</v>
      </c>
      <c r="P1356" s="49"/>
      <c r="Q1356" s="50" t="s">
        <v>27</v>
      </c>
      <c r="R1356" s="51"/>
    </row>
    <row r="1357" spans="1:19">
      <c r="A1357" s="55"/>
      <c r="B1357" s="57"/>
      <c r="C1357" s="4">
        <v>24</v>
      </c>
      <c r="D1357" s="4">
        <v>6.5</v>
      </c>
      <c r="E1357" s="12"/>
      <c r="I1357" s="24" t="s">
        <v>29</v>
      </c>
      <c r="J1357" s="24" t="s">
        <v>30</v>
      </c>
      <c r="K1357" s="24" t="s">
        <v>31</v>
      </c>
      <c r="L1357" s="8" t="s">
        <v>16</v>
      </c>
      <c r="M1357" s="24" t="s">
        <v>17</v>
      </c>
      <c r="N1357" s="24" t="s">
        <v>18</v>
      </c>
      <c r="O1357" s="24" t="s">
        <v>17</v>
      </c>
      <c r="P1357" s="24" t="s">
        <v>18</v>
      </c>
    </row>
    <row r="1358" spans="1:19">
      <c r="A1358" s="55"/>
      <c r="B1358" s="57"/>
      <c r="C1358" s="4">
        <v>25</v>
      </c>
      <c r="D1358" s="4">
        <v>6.9</v>
      </c>
      <c r="E1358" s="12"/>
      <c r="I1358" s="24">
        <v>38.5</v>
      </c>
      <c r="J1358" s="24">
        <v>49.8</v>
      </c>
      <c r="K1358" s="24">
        <v>43.6</v>
      </c>
      <c r="L1358" s="24">
        <f>K1358-J1358</f>
        <v>-6.1999999999999957</v>
      </c>
      <c r="M1358" s="24"/>
      <c r="N1358" s="24"/>
      <c r="O1358" s="24" t="s">
        <v>20</v>
      </c>
      <c r="P1358" s="24"/>
    </row>
    <row r="1359" spans="1:19">
      <c r="A1359" s="55">
        <v>67</v>
      </c>
      <c r="B1359" s="57"/>
      <c r="C1359" s="4">
        <v>26</v>
      </c>
      <c r="D1359" s="4">
        <v>11.9</v>
      </c>
      <c r="E1359" s="12"/>
      <c r="I1359" s="24">
        <v>38.5</v>
      </c>
      <c r="J1359" s="24">
        <v>50</v>
      </c>
      <c r="K1359" s="24">
        <v>43.6</v>
      </c>
      <c r="L1359" s="24">
        <f>K1359-J1359</f>
        <v>-6.3999999999999986</v>
      </c>
    </row>
    <row r="1360" spans="1:19">
      <c r="A1360" s="56"/>
      <c r="B1360" s="57"/>
      <c r="C1360" s="4">
        <v>27</v>
      </c>
      <c r="D1360" s="4"/>
      <c r="E1360" s="12"/>
    </row>
    <row r="1361" spans="1:19">
      <c r="A1361" s="54">
        <v>98</v>
      </c>
      <c r="B1361" s="57" t="s">
        <v>5</v>
      </c>
      <c r="C1361" s="4">
        <v>17</v>
      </c>
      <c r="D1361" s="3"/>
      <c r="E1361" s="13"/>
    </row>
    <row r="1362" spans="1:19">
      <c r="A1362" s="55"/>
      <c r="B1362" s="57"/>
      <c r="C1362" s="4">
        <v>16</v>
      </c>
      <c r="D1362" s="3">
        <v>10</v>
      </c>
      <c r="E1362" s="13"/>
    </row>
    <row r="1363" spans="1:19">
      <c r="A1363" s="55"/>
      <c r="B1363" s="57"/>
      <c r="C1363" s="4">
        <v>15</v>
      </c>
      <c r="D1363" s="3">
        <v>6.8</v>
      </c>
      <c r="E1363" s="13"/>
    </row>
    <row r="1364" spans="1:19">
      <c r="A1364" s="55"/>
      <c r="B1364" s="57"/>
      <c r="C1364" s="4">
        <v>14</v>
      </c>
      <c r="D1364" s="4">
        <v>7.8</v>
      </c>
      <c r="E1364" s="12"/>
    </row>
    <row r="1365" spans="1:19">
      <c r="A1365" s="55">
        <v>68</v>
      </c>
      <c r="B1365" s="57"/>
      <c r="C1365" s="4">
        <v>13</v>
      </c>
      <c r="D1365" s="4">
        <v>7.7</v>
      </c>
      <c r="E1365" s="12"/>
    </row>
    <row r="1366" spans="1:19">
      <c r="A1366" s="55"/>
      <c r="B1366" s="57"/>
      <c r="C1366" s="4">
        <v>12</v>
      </c>
      <c r="D1366" s="4">
        <v>7.2</v>
      </c>
      <c r="E1366" s="12"/>
    </row>
    <row r="1367" spans="1:19">
      <c r="A1367" s="55"/>
      <c r="B1367" s="57"/>
      <c r="C1367" s="4">
        <v>11</v>
      </c>
      <c r="D1367" s="4">
        <v>8.6</v>
      </c>
      <c r="E1367" s="12"/>
      <c r="I1367" s="17" t="s">
        <v>6</v>
      </c>
      <c r="J1367" s="18" t="s">
        <v>7</v>
      </c>
      <c r="K1367" s="18" t="s">
        <v>8</v>
      </c>
      <c r="L1367" s="19" t="s">
        <v>9</v>
      </c>
      <c r="M1367" s="49" t="s">
        <v>10</v>
      </c>
      <c r="N1367" s="49"/>
      <c r="O1367" s="49" t="s">
        <v>11</v>
      </c>
      <c r="P1367" s="49"/>
    </row>
    <row r="1368" spans="1:19">
      <c r="A1368" s="55"/>
      <c r="B1368" s="57"/>
      <c r="C1368" s="4">
        <v>21</v>
      </c>
      <c r="D1368" s="4">
        <v>8.3000000000000007</v>
      </c>
      <c r="E1368" s="12"/>
      <c r="I1368" s="20" t="s">
        <v>13</v>
      </c>
      <c r="J1368" s="20" t="s">
        <v>14</v>
      </c>
      <c r="K1368" s="20" t="s">
        <v>15</v>
      </c>
      <c r="L1368" s="21" t="s">
        <v>16</v>
      </c>
      <c r="M1368" s="20" t="s">
        <v>17</v>
      </c>
      <c r="N1368" s="20" t="s">
        <v>18</v>
      </c>
      <c r="O1368" s="20" t="s">
        <v>17</v>
      </c>
      <c r="P1368" s="20" t="s">
        <v>18</v>
      </c>
    </row>
    <row r="1369" spans="1:19">
      <c r="A1369" s="55"/>
      <c r="B1369" s="57"/>
      <c r="C1369" s="4">
        <v>22</v>
      </c>
      <c r="D1369" s="4">
        <v>7.4</v>
      </c>
      <c r="E1369" s="12"/>
      <c r="I1369" s="22">
        <v>47.3</v>
      </c>
      <c r="J1369" s="22">
        <v>36.700000000000003</v>
      </c>
      <c r="K1369" s="22">
        <v>38.5</v>
      </c>
      <c r="L1369" s="22">
        <f>K1369-J1369</f>
        <v>1.7999999999999972</v>
      </c>
      <c r="M1369" s="22"/>
      <c r="N1369" s="22" t="s">
        <v>20</v>
      </c>
      <c r="O1369" s="22"/>
      <c r="P1369" s="22"/>
      <c r="Q1369" s="52" t="s">
        <v>21</v>
      </c>
      <c r="R1369" s="52"/>
      <c r="S1369" s="52"/>
    </row>
    <row r="1370" spans="1:19">
      <c r="A1370" s="55"/>
      <c r="B1370" s="57"/>
      <c r="C1370" s="4">
        <v>23</v>
      </c>
      <c r="D1370" s="4">
        <v>8.1</v>
      </c>
      <c r="E1370" s="12"/>
      <c r="I1370" s="23">
        <v>47.3</v>
      </c>
      <c r="J1370" s="23">
        <v>36.5</v>
      </c>
      <c r="K1370" s="23">
        <v>38.5</v>
      </c>
      <c r="L1370" s="23">
        <f>K1370-J1370</f>
        <v>2</v>
      </c>
      <c r="M1370" s="23"/>
      <c r="N1370" s="23" t="s">
        <v>20</v>
      </c>
      <c r="O1370" s="23"/>
      <c r="P1370" s="23"/>
      <c r="Q1370" s="53" t="s">
        <v>24</v>
      </c>
      <c r="R1370" s="53"/>
      <c r="S1370" s="53"/>
    </row>
    <row r="1371" spans="1:19">
      <c r="A1371" s="55">
        <v>69</v>
      </c>
      <c r="B1371" s="57"/>
      <c r="C1371" s="4">
        <v>24</v>
      </c>
      <c r="D1371" s="4">
        <v>7.2</v>
      </c>
      <c r="E1371" s="12"/>
    </row>
    <row r="1372" spans="1:19">
      <c r="A1372" s="55"/>
      <c r="B1372" s="57"/>
      <c r="C1372" s="4">
        <v>25</v>
      </c>
      <c r="D1372" s="4">
        <v>6.8</v>
      </c>
      <c r="E1372" s="12"/>
      <c r="I1372" s="17" t="s">
        <v>6</v>
      </c>
      <c r="J1372" s="18" t="s">
        <v>7</v>
      </c>
      <c r="K1372" s="18" t="s">
        <v>8</v>
      </c>
      <c r="L1372" s="19" t="s">
        <v>9</v>
      </c>
      <c r="M1372" s="49" t="s">
        <v>10</v>
      </c>
      <c r="N1372" s="49"/>
      <c r="O1372" s="49" t="s">
        <v>11</v>
      </c>
      <c r="P1372" s="49"/>
      <c r="Q1372" s="50" t="s">
        <v>27</v>
      </c>
      <c r="R1372" s="51"/>
    </row>
    <row r="1373" spans="1:19">
      <c r="A1373" s="55"/>
      <c r="B1373" s="57"/>
      <c r="C1373" s="4">
        <v>26</v>
      </c>
      <c r="D1373" s="4">
        <v>10.1</v>
      </c>
      <c r="E1373" s="12"/>
      <c r="I1373" s="24" t="s">
        <v>29</v>
      </c>
      <c r="J1373" s="24" t="s">
        <v>30</v>
      </c>
      <c r="K1373" s="24" t="s">
        <v>31</v>
      </c>
      <c r="L1373" s="8" t="s">
        <v>16</v>
      </c>
      <c r="M1373" s="24" t="s">
        <v>17</v>
      </c>
      <c r="N1373" s="24" t="s">
        <v>18</v>
      </c>
      <c r="O1373" s="24" t="s">
        <v>17</v>
      </c>
      <c r="P1373" s="24" t="s">
        <v>18</v>
      </c>
    </row>
    <row r="1374" spans="1:19">
      <c r="A1374" s="56"/>
      <c r="B1374" s="57"/>
      <c r="C1374" s="4">
        <v>27</v>
      </c>
      <c r="D1374" s="4"/>
      <c r="E1374" s="12"/>
      <c r="I1374" s="24">
        <v>38.5</v>
      </c>
      <c r="J1374" s="24">
        <v>49.8</v>
      </c>
      <c r="K1374" s="24">
        <v>47.3</v>
      </c>
      <c r="L1374" s="24">
        <f>K1374-J1374</f>
        <v>-2.5</v>
      </c>
      <c r="M1374" s="24"/>
      <c r="N1374" s="24"/>
      <c r="O1374" s="24" t="s">
        <v>20</v>
      </c>
      <c r="P1374" s="24"/>
    </row>
    <row r="1375" spans="1:19">
      <c r="A1375" s="54">
        <v>99</v>
      </c>
      <c r="B1375" s="57" t="s">
        <v>5</v>
      </c>
      <c r="C1375" s="4">
        <v>17</v>
      </c>
      <c r="D1375" s="3"/>
      <c r="E1375" s="13"/>
      <c r="I1375" s="24">
        <v>38.5</v>
      </c>
      <c r="J1375" s="24">
        <v>50</v>
      </c>
      <c r="K1375" s="24">
        <v>47.3</v>
      </c>
      <c r="L1375" s="24">
        <f>K1375-J1375</f>
        <v>-2.7000000000000028</v>
      </c>
    </row>
    <row r="1376" spans="1:19">
      <c r="A1376" s="55"/>
      <c r="B1376" s="57"/>
      <c r="C1376" s="4">
        <v>16</v>
      </c>
      <c r="D1376" s="3">
        <v>10.199999999999999</v>
      </c>
      <c r="E1376" s="13"/>
    </row>
    <row r="1377" spans="1:19">
      <c r="A1377" s="55">
        <v>70</v>
      </c>
      <c r="B1377" s="57"/>
      <c r="C1377" s="4">
        <v>15</v>
      </c>
      <c r="D1377" s="3">
        <v>7.6</v>
      </c>
      <c r="E1377" s="13"/>
    </row>
    <row r="1378" spans="1:19">
      <c r="A1378" s="55"/>
      <c r="B1378" s="57"/>
      <c r="C1378" s="4">
        <v>14</v>
      </c>
      <c r="D1378" s="4">
        <v>6.9</v>
      </c>
      <c r="E1378" s="12"/>
    </row>
    <row r="1379" spans="1:19">
      <c r="A1379" s="55"/>
      <c r="B1379" s="57"/>
      <c r="C1379" s="4">
        <v>13</v>
      </c>
      <c r="D1379" s="4">
        <v>7.6</v>
      </c>
      <c r="E1379" s="12"/>
      <c r="I1379" s="17" t="s">
        <v>6</v>
      </c>
      <c r="J1379" s="18" t="s">
        <v>7</v>
      </c>
      <c r="K1379" s="18" t="s">
        <v>8</v>
      </c>
      <c r="L1379" s="19" t="s">
        <v>9</v>
      </c>
      <c r="M1379" s="49" t="s">
        <v>10</v>
      </c>
      <c r="N1379" s="49"/>
      <c r="O1379" s="49" t="s">
        <v>11</v>
      </c>
      <c r="P1379" s="49"/>
    </row>
    <row r="1380" spans="1:19">
      <c r="A1380" s="55"/>
      <c r="B1380" s="57"/>
      <c r="C1380" s="4">
        <v>12</v>
      </c>
      <c r="D1380" s="4">
        <v>7.1</v>
      </c>
      <c r="E1380" s="12"/>
      <c r="I1380" s="20" t="s">
        <v>13</v>
      </c>
      <c r="J1380" s="20" t="s">
        <v>14</v>
      </c>
      <c r="K1380" s="20" t="s">
        <v>15</v>
      </c>
      <c r="L1380" s="21" t="s">
        <v>16</v>
      </c>
      <c r="M1380" s="20" t="s">
        <v>17</v>
      </c>
      <c r="N1380" s="20" t="s">
        <v>18</v>
      </c>
      <c r="O1380" s="20" t="s">
        <v>17</v>
      </c>
      <c r="P1380" s="20" t="s">
        <v>18</v>
      </c>
    </row>
    <row r="1381" spans="1:19">
      <c r="A1381" s="55"/>
      <c r="B1381" s="57"/>
      <c r="C1381" s="4">
        <v>11</v>
      </c>
      <c r="D1381" s="4">
        <v>8.3000000000000007</v>
      </c>
      <c r="E1381" s="12"/>
      <c r="I1381" s="22">
        <v>45.5</v>
      </c>
      <c r="J1381" s="22">
        <v>35.1</v>
      </c>
      <c r="K1381" s="22">
        <v>37</v>
      </c>
      <c r="L1381" s="22">
        <f>K1381-J1381</f>
        <v>1.8999999999999986</v>
      </c>
      <c r="M1381" s="22"/>
      <c r="N1381" s="22" t="s">
        <v>20</v>
      </c>
      <c r="O1381" s="22"/>
      <c r="P1381" s="22"/>
      <c r="Q1381" s="52" t="s">
        <v>21</v>
      </c>
      <c r="R1381" s="52"/>
      <c r="S1381" s="52"/>
    </row>
    <row r="1382" spans="1:19">
      <c r="A1382" s="55"/>
      <c r="B1382" s="57"/>
      <c r="C1382" s="4">
        <v>21</v>
      </c>
      <c r="D1382" s="4">
        <v>8.3000000000000007</v>
      </c>
      <c r="E1382" s="12"/>
      <c r="I1382" s="23">
        <v>45.5</v>
      </c>
      <c r="J1382" s="23">
        <v>35.1</v>
      </c>
      <c r="K1382" s="23">
        <v>37</v>
      </c>
      <c r="L1382" s="23">
        <f>K1382-J1382</f>
        <v>1.8999999999999986</v>
      </c>
      <c r="M1382" s="23"/>
      <c r="N1382" s="23" t="s">
        <v>20</v>
      </c>
      <c r="O1382" s="23"/>
      <c r="P1382" s="23"/>
      <c r="Q1382" s="53" t="s">
        <v>24</v>
      </c>
      <c r="R1382" s="53"/>
      <c r="S1382" s="53"/>
    </row>
    <row r="1383" spans="1:19">
      <c r="A1383" s="55">
        <v>71</v>
      </c>
      <c r="B1383" s="57"/>
      <c r="C1383" s="4">
        <v>22</v>
      </c>
      <c r="D1383" s="4">
        <v>6.7</v>
      </c>
      <c r="E1383" s="12"/>
    </row>
    <row r="1384" spans="1:19">
      <c r="A1384" s="55"/>
      <c r="B1384" s="57"/>
      <c r="C1384" s="4">
        <v>23</v>
      </c>
      <c r="D1384" s="4">
        <v>7.5</v>
      </c>
      <c r="E1384" s="12"/>
      <c r="I1384" s="17" t="s">
        <v>6</v>
      </c>
      <c r="J1384" s="18" t="s">
        <v>7</v>
      </c>
      <c r="K1384" s="18" t="s">
        <v>8</v>
      </c>
      <c r="L1384" s="19" t="s">
        <v>9</v>
      </c>
      <c r="M1384" s="49" t="s">
        <v>10</v>
      </c>
      <c r="N1384" s="49"/>
      <c r="O1384" s="49" t="s">
        <v>11</v>
      </c>
      <c r="P1384" s="49"/>
      <c r="Q1384" s="50" t="s">
        <v>27</v>
      </c>
      <c r="R1384" s="51"/>
    </row>
    <row r="1385" spans="1:19">
      <c r="A1385" s="55"/>
      <c r="B1385" s="57"/>
      <c r="C1385" s="4">
        <v>24</v>
      </c>
      <c r="D1385" s="4">
        <v>7.2</v>
      </c>
      <c r="E1385" s="12"/>
      <c r="I1385" s="24" t="s">
        <v>29</v>
      </c>
      <c r="J1385" s="24" t="s">
        <v>30</v>
      </c>
      <c r="K1385" s="24" t="s">
        <v>31</v>
      </c>
      <c r="L1385" s="8" t="s">
        <v>16</v>
      </c>
      <c r="M1385" s="24" t="s">
        <v>17</v>
      </c>
      <c r="N1385" s="24" t="s">
        <v>18</v>
      </c>
      <c r="O1385" s="24" t="s">
        <v>17</v>
      </c>
      <c r="P1385" s="24" t="s">
        <v>18</v>
      </c>
    </row>
    <row r="1386" spans="1:19">
      <c r="A1386" s="55"/>
      <c r="B1386" s="57"/>
      <c r="C1386" s="4">
        <v>25</v>
      </c>
      <c r="D1386" s="4">
        <v>7</v>
      </c>
      <c r="E1386" s="12"/>
      <c r="I1386" s="24">
        <v>37</v>
      </c>
      <c r="J1386" s="24">
        <v>47.9</v>
      </c>
      <c r="K1386" s="24">
        <v>45.5</v>
      </c>
      <c r="L1386" s="24">
        <f>K1386-J1386</f>
        <v>-2.3999999999999986</v>
      </c>
      <c r="M1386" s="24"/>
      <c r="N1386" s="24"/>
      <c r="O1386" s="24" t="s">
        <v>20</v>
      </c>
      <c r="P1386" s="24"/>
    </row>
    <row r="1387" spans="1:19">
      <c r="A1387" s="55"/>
      <c r="B1387" s="57"/>
      <c r="C1387" s="4">
        <v>26</v>
      </c>
      <c r="D1387" s="4">
        <v>10.3</v>
      </c>
      <c r="E1387" s="12"/>
      <c r="I1387" s="24">
        <v>37</v>
      </c>
      <c r="J1387" s="24">
        <v>48</v>
      </c>
      <c r="K1387" s="24">
        <v>45.5</v>
      </c>
      <c r="L1387" s="24">
        <f>K1387-J1387</f>
        <v>-2.5</v>
      </c>
    </row>
    <row r="1388" spans="1:19">
      <c r="A1388" s="56"/>
      <c r="B1388" s="57"/>
      <c r="C1388" s="4">
        <v>27</v>
      </c>
      <c r="D1388" s="4"/>
      <c r="E1388" s="12"/>
    </row>
    <row r="1389" spans="1:19">
      <c r="A1389" s="54">
        <v>100</v>
      </c>
      <c r="B1389" s="57" t="s">
        <v>5</v>
      </c>
      <c r="C1389" s="4">
        <v>17</v>
      </c>
      <c r="D1389" s="3"/>
      <c r="E1389" s="13"/>
    </row>
    <row r="1390" spans="1:19">
      <c r="A1390" s="55"/>
      <c r="B1390" s="57"/>
      <c r="C1390" s="4">
        <v>16</v>
      </c>
      <c r="D1390" s="3">
        <v>10</v>
      </c>
      <c r="E1390" s="13"/>
    </row>
    <row r="1391" spans="1:19">
      <c r="A1391" s="55"/>
      <c r="B1391" s="57"/>
      <c r="C1391" s="4">
        <v>15</v>
      </c>
      <c r="D1391" s="3">
        <v>5.8</v>
      </c>
      <c r="E1391" s="13"/>
    </row>
    <row r="1392" spans="1:19">
      <c r="A1392" s="55"/>
      <c r="B1392" s="57"/>
      <c r="C1392" s="4">
        <v>14</v>
      </c>
      <c r="D1392" s="4">
        <v>6</v>
      </c>
      <c r="E1392" s="12"/>
    </row>
    <row r="1393" spans="1:19">
      <c r="A1393" s="55"/>
      <c r="B1393" s="57"/>
      <c r="C1393" s="4">
        <v>13</v>
      </c>
      <c r="D1393" s="4">
        <v>8.1999999999999993</v>
      </c>
      <c r="E1393" s="12"/>
      <c r="I1393" s="17" t="s">
        <v>6</v>
      </c>
      <c r="J1393" s="18" t="s">
        <v>7</v>
      </c>
      <c r="K1393" s="18" t="s">
        <v>8</v>
      </c>
      <c r="L1393" s="19" t="s">
        <v>9</v>
      </c>
      <c r="M1393" s="49" t="s">
        <v>10</v>
      </c>
      <c r="N1393" s="49"/>
      <c r="O1393" s="49" t="s">
        <v>11</v>
      </c>
      <c r="P1393" s="49"/>
    </row>
    <row r="1394" spans="1:19">
      <c r="A1394" s="55"/>
      <c r="B1394" s="57"/>
      <c r="C1394" s="4">
        <v>12</v>
      </c>
      <c r="D1394" s="4">
        <v>6.2</v>
      </c>
      <c r="E1394" s="12"/>
      <c r="I1394" s="20" t="s">
        <v>13</v>
      </c>
      <c r="J1394" s="20" t="s">
        <v>14</v>
      </c>
      <c r="K1394" s="20" t="s">
        <v>15</v>
      </c>
      <c r="L1394" s="21" t="s">
        <v>16</v>
      </c>
      <c r="M1394" s="20" t="s">
        <v>17</v>
      </c>
      <c r="N1394" s="20" t="s">
        <v>18</v>
      </c>
      <c r="O1394" s="20" t="s">
        <v>17</v>
      </c>
      <c r="P1394" s="20" t="s">
        <v>18</v>
      </c>
    </row>
    <row r="1395" spans="1:19">
      <c r="A1395" s="55">
        <v>73</v>
      </c>
      <c r="B1395" s="57"/>
      <c r="C1395" s="4">
        <v>11</v>
      </c>
      <c r="D1395" s="4">
        <v>8.1999999999999993</v>
      </c>
      <c r="E1395" s="12"/>
      <c r="I1395" s="22">
        <v>46.5</v>
      </c>
      <c r="J1395" s="22">
        <v>35.9</v>
      </c>
      <c r="K1395" s="22">
        <v>37.1</v>
      </c>
      <c r="L1395" s="22">
        <f>K1395-J1395</f>
        <v>1.2000000000000028</v>
      </c>
      <c r="M1395" s="22"/>
      <c r="N1395" s="22" t="s">
        <v>20</v>
      </c>
      <c r="O1395" s="22"/>
      <c r="P1395" s="22"/>
      <c r="Q1395" s="52" t="s">
        <v>21</v>
      </c>
      <c r="R1395" s="52"/>
      <c r="S1395" s="52"/>
    </row>
    <row r="1396" spans="1:19">
      <c r="A1396" s="55"/>
      <c r="B1396" s="57"/>
      <c r="C1396" s="4">
        <v>21</v>
      </c>
      <c r="D1396" s="4">
        <v>8.6</v>
      </c>
      <c r="E1396" s="12"/>
      <c r="I1396" s="23">
        <v>46.5</v>
      </c>
      <c r="J1396" s="23">
        <v>35.9</v>
      </c>
      <c r="K1396" s="23">
        <v>37.1</v>
      </c>
      <c r="L1396" s="23">
        <f>K1396-J1396</f>
        <v>1.2000000000000028</v>
      </c>
      <c r="M1396" s="23"/>
      <c r="N1396" s="23" t="s">
        <v>20</v>
      </c>
      <c r="O1396" s="23"/>
      <c r="P1396" s="23"/>
      <c r="Q1396" s="53" t="s">
        <v>24</v>
      </c>
      <c r="R1396" s="53"/>
      <c r="S1396" s="53"/>
    </row>
    <row r="1397" spans="1:19">
      <c r="A1397" s="55"/>
      <c r="B1397" s="57"/>
      <c r="C1397" s="4">
        <v>22</v>
      </c>
      <c r="D1397" s="4">
        <v>7</v>
      </c>
      <c r="E1397" s="12"/>
    </row>
    <row r="1398" spans="1:19">
      <c r="A1398" s="55"/>
      <c r="B1398" s="57"/>
      <c r="C1398" s="4">
        <v>23</v>
      </c>
      <c r="D1398" s="4">
        <v>8.3000000000000007</v>
      </c>
      <c r="E1398" s="12"/>
      <c r="I1398" s="17" t="s">
        <v>6</v>
      </c>
      <c r="J1398" s="18" t="s">
        <v>7</v>
      </c>
      <c r="K1398" s="18" t="s">
        <v>8</v>
      </c>
      <c r="L1398" s="19" t="s">
        <v>9</v>
      </c>
      <c r="M1398" s="49" t="s">
        <v>10</v>
      </c>
      <c r="N1398" s="49"/>
      <c r="O1398" s="49" t="s">
        <v>11</v>
      </c>
      <c r="P1398" s="49"/>
      <c r="Q1398" s="50" t="s">
        <v>27</v>
      </c>
      <c r="R1398" s="51"/>
    </row>
    <row r="1399" spans="1:19">
      <c r="A1399" s="55"/>
      <c r="B1399" s="57"/>
      <c r="C1399" s="4">
        <v>24</v>
      </c>
      <c r="D1399" s="4">
        <v>6.3</v>
      </c>
      <c r="E1399" s="12"/>
      <c r="I1399" s="24" t="s">
        <v>29</v>
      </c>
      <c r="J1399" s="24" t="s">
        <v>30</v>
      </c>
      <c r="K1399" s="24" t="s">
        <v>31</v>
      </c>
      <c r="L1399" s="8" t="s">
        <v>16</v>
      </c>
      <c r="M1399" s="24" t="s">
        <v>17</v>
      </c>
      <c r="N1399" s="24" t="s">
        <v>18</v>
      </c>
      <c r="O1399" s="24" t="s">
        <v>17</v>
      </c>
      <c r="P1399" s="24" t="s">
        <v>18</v>
      </c>
    </row>
    <row r="1400" spans="1:19">
      <c r="A1400" s="55"/>
      <c r="B1400" s="57"/>
      <c r="C1400" s="4">
        <v>25</v>
      </c>
      <c r="D1400" s="4">
        <v>6.4</v>
      </c>
      <c r="E1400" s="12"/>
      <c r="I1400" s="24">
        <v>37.1</v>
      </c>
      <c r="J1400" s="24">
        <v>48</v>
      </c>
      <c r="K1400" s="24">
        <v>46.5</v>
      </c>
      <c r="L1400" s="24">
        <f>K1400-J1400</f>
        <v>-1.5</v>
      </c>
      <c r="M1400" s="24"/>
      <c r="N1400" s="24"/>
      <c r="O1400" s="24" t="s">
        <v>20</v>
      </c>
      <c r="P1400" s="24"/>
    </row>
    <row r="1401" spans="1:19">
      <c r="A1401" s="55">
        <v>74</v>
      </c>
      <c r="B1401" s="57"/>
      <c r="C1401" s="4">
        <v>26</v>
      </c>
      <c r="D1401" s="4">
        <v>11.9</v>
      </c>
      <c r="E1401" s="12"/>
      <c r="I1401" s="24">
        <v>37.1</v>
      </c>
      <c r="J1401" s="24">
        <v>48</v>
      </c>
      <c r="K1401" s="24">
        <v>46.5</v>
      </c>
      <c r="L1401" s="24">
        <f>K1401-J1401</f>
        <v>-1.5</v>
      </c>
    </row>
    <row r="1402" spans="1:19">
      <c r="A1402" s="56"/>
      <c r="B1402" s="57"/>
      <c r="C1402" s="4">
        <v>27</v>
      </c>
      <c r="D1402" s="4"/>
      <c r="E1402" s="12"/>
    </row>
  </sheetData>
  <mergeCells count="900">
    <mergeCell ref="O460:P460"/>
    <mergeCell ref="Q460:R460"/>
    <mergeCell ref="M441:N441"/>
    <mergeCell ref="O441:P441"/>
    <mergeCell ref="Q443:S443"/>
    <mergeCell ref="Q444:S444"/>
    <mergeCell ref="M455:N455"/>
    <mergeCell ref="O455:P455"/>
    <mergeCell ref="Q457:S457"/>
    <mergeCell ref="Q458:S458"/>
    <mergeCell ref="Q1341:S1341"/>
    <mergeCell ref="M1351:N1351"/>
    <mergeCell ref="O1351:P1351"/>
    <mergeCell ref="Q1353:S1353"/>
    <mergeCell ref="Q1354:S1354"/>
    <mergeCell ref="M1367:N1367"/>
    <mergeCell ref="O1367:P1367"/>
    <mergeCell ref="Q1369:S1369"/>
    <mergeCell ref="Q1370:S1370"/>
    <mergeCell ref="M1372:N1372"/>
    <mergeCell ref="O1372:P1372"/>
    <mergeCell ref="Q1372:R1372"/>
    <mergeCell ref="Q1381:S1381"/>
    <mergeCell ref="Q1382:S1382"/>
    <mergeCell ref="M1393:N1393"/>
    <mergeCell ref="O1393:P1393"/>
    <mergeCell ref="Q1395:S1395"/>
    <mergeCell ref="Q1396:S1396"/>
    <mergeCell ref="M1384:N1384"/>
    <mergeCell ref="O1384:P1384"/>
    <mergeCell ref="Q1384:R1384"/>
    <mergeCell ref="Q1297:S1297"/>
    <mergeCell ref="Q1298:S1298"/>
    <mergeCell ref="M1309:N1309"/>
    <mergeCell ref="O1309:P1309"/>
    <mergeCell ref="Q1311:S1311"/>
    <mergeCell ref="Q1312:S1312"/>
    <mergeCell ref="M1285:N1285"/>
    <mergeCell ref="O1285:P1285"/>
    <mergeCell ref="Q1285:R1285"/>
    <mergeCell ref="M1300:N1300"/>
    <mergeCell ref="O1300:P1300"/>
    <mergeCell ref="Q1300:R1300"/>
    <mergeCell ref="Q1282:S1282"/>
    <mergeCell ref="M1258:N1258"/>
    <mergeCell ref="O1258:P1258"/>
    <mergeCell ref="Q1258:R1258"/>
    <mergeCell ref="M1272:N1272"/>
    <mergeCell ref="O1272:P1272"/>
    <mergeCell ref="Q1272:R1272"/>
    <mergeCell ref="Q1283:S1283"/>
    <mergeCell ref="M1295:N1295"/>
    <mergeCell ref="O1295:P1295"/>
    <mergeCell ref="M1253:N1253"/>
    <mergeCell ref="O1253:P1253"/>
    <mergeCell ref="Q1255:S1255"/>
    <mergeCell ref="Q1256:S1256"/>
    <mergeCell ref="M1267:N1267"/>
    <mergeCell ref="O1267:P1267"/>
    <mergeCell ref="Q1269:S1269"/>
    <mergeCell ref="Q1270:S1270"/>
    <mergeCell ref="M1280:N1280"/>
    <mergeCell ref="O1280:P1280"/>
    <mergeCell ref="Q1198:S1198"/>
    <mergeCell ref="Q1199:S1199"/>
    <mergeCell ref="M1211:N1211"/>
    <mergeCell ref="O1211:P1211"/>
    <mergeCell ref="Q1213:S1213"/>
    <mergeCell ref="Q1214:S1214"/>
    <mergeCell ref="M1190:N1190"/>
    <mergeCell ref="O1190:P1190"/>
    <mergeCell ref="Q1190:R1190"/>
    <mergeCell ref="M1201:N1201"/>
    <mergeCell ref="O1201:P1201"/>
    <mergeCell ref="Q1201:R1201"/>
    <mergeCell ref="Q1187:S1187"/>
    <mergeCell ref="M1159:N1159"/>
    <mergeCell ref="O1159:P1159"/>
    <mergeCell ref="Q1159:R1159"/>
    <mergeCell ref="M1174:N1174"/>
    <mergeCell ref="O1174:P1174"/>
    <mergeCell ref="Q1174:R1174"/>
    <mergeCell ref="Q1188:S1188"/>
    <mergeCell ref="M1196:N1196"/>
    <mergeCell ref="O1196:P1196"/>
    <mergeCell ref="M1154:N1154"/>
    <mergeCell ref="O1154:P1154"/>
    <mergeCell ref="Q1156:S1156"/>
    <mergeCell ref="Q1157:S1157"/>
    <mergeCell ref="M1169:N1169"/>
    <mergeCell ref="O1169:P1169"/>
    <mergeCell ref="Q1171:S1171"/>
    <mergeCell ref="Q1172:S1172"/>
    <mergeCell ref="M1185:N1185"/>
    <mergeCell ref="O1185:P1185"/>
    <mergeCell ref="Q1100:S1100"/>
    <mergeCell ref="Q1101:S1101"/>
    <mergeCell ref="M1112:N1112"/>
    <mergeCell ref="O1112:P1112"/>
    <mergeCell ref="Q1114:S1114"/>
    <mergeCell ref="Q1115:S1115"/>
    <mergeCell ref="M1090:N1090"/>
    <mergeCell ref="O1090:P1090"/>
    <mergeCell ref="Q1090:R1090"/>
    <mergeCell ref="M1103:N1103"/>
    <mergeCell ref="O1103:P1103"/>
    <mergeCell ref="Q1103:R1103"/>
    <mergeCell ref="Q1087:S1087"/>
    <mergeCell ref="M1062:N1062"/>
    <mergeCell ref="O1062:P1062"/>
    <mergeCell ref="Q1062:R1062"/>
    <mergeCell ref="M1076:N1076"/>
    <mergeCell ref="O1076:P1076"/>
    <mergeCell ref="Q1076:R1076"/>
    <mergeCell ref="Q1088:S1088"/>
    <mergeCell ref="M1098:N1098"/>
    <mergeCell ref="O1098:P1098"/>
    <mergeCell ref="M1057:N1057"/>
    <mergeCell ref="O1057:P1057"/>
    <mergeCell ref="Q1059:S1059"/>
    <mergeCell ref="Q1060:S1060"/>
    <mergeCell ref="M1071:N1071"/>
    <mergeCell ref="O1071:P1071"/>
    <mergeCell ref="Q1073:S1073"/>
    <mergeCell ref="Q1074:S1074"/>
    <mergeCell ref="M1085:N1085"/>
    <mergeCell ref="O1085:P1085"/>
    <mergeCell ref="Q1004:S1004"/>
    <mergeCell ref="Q1005:S1005"/>
    <mergeCell ref="M1016:N1016"/>
    <mergeCell ref="O1016:P1016"/>
    <mergeCell ref="Q1018:S1018"/>
    <mergeCell ref="Q1019:S1019"/>
    <mergeCell ref="M995:N995"/>
    <mergeCell ref="O995:P995"/>
    <mergeCell ref="Q995:R995"/>
    <mergeCell ref="M1007:N1007"/>
    <mergeCell ref="O1007:P1007"/>
    <mergeCell ref="Q1007:R1007"/>
    <mergeCell ref="Q992:S992"/>
    <mergeCell ref="M965:N965"/>
    <mergeCell ref="O965:P965"/>
    <mergeCell ref="Q965:R965"/>
    <mergeCell ref="M981:N981"/>
    <mergeCell ref="O981:P981"/>
    <mergeCell ref="Q981:R981"/>
    <mergeCell ref="Q993:S993"/>
    <mergeCell ref="M1002:N1002"/>
    <mergeCell ref="O1002:P1002"/>
    <mergeCell ref="M960:N960"/>
    <mergeCell ref="O960:P960"/>
    <mergeCell ref="Q962:S962"/>
    <mergeCell ref="Q963:S963"/>
    <mergeCell ref="M976:N976"/>
    <mergeCell ref="O976:P976"/>
    <mergeCell ref="Q978:S978"/>
    <mergeCell ref="Q979:S979"/>
    <mergeCell ref="M990:N990"/>
    <mergeCell ref="O990:P990"/>
    <mergeCell ref="Q905:S905"/>
    <mergeCell ref="Q906:S906"/>
    <mergeCell ref="M917:N917"/>
    <mergeCell ref="O917:P917"/>
    <mergeCell ref="Q919:S919"/>
    <mergeCell ref="Q920:S920"/>
    <mergeCell ref="M895:N895"/>
    <mergeCell ref="O895:P895"/>
    <mergeCell ref="Q895:R895"/>
    <mergeCell ref="M908:N908"/>
    <mergeCell ref="O908:P908"/>
    <mergeCell ref="Q908:R908"/>
    <mergeCell ref="Q892:S892"/>
    <mergeCell ref="M866:N866"/>
    <mergeCell ref="O866:P866"/>
    <mergeCell ref="Q866:R866"/>
    <mergeCell ref="M881:N881"/>
    <mergeCell ref="O881:P881"/>
    <mergeCell ref="Q881:R881"/>
    <mergeCell ref="Q893:S893"/>
    <mergeCell ref="M903:N903"/>
    <mergeCell ref="O903:P903"/>
    <mergeCell ref="M861:N861"/>
    <mergeCell ref="O861:P861"/>
    <mergeCell ref="Q863:S863"/>
    <mergeCell ref="Q864:S864"/>
    <mergeCell ref="M876:N876"/>
    <mergeCell ref="O876:P876"/>
    <mergeCell ref="Q878:S878"/>
    <mergeCell ref="Q879:S879"/>
    <mergeCell ref="M890:N890"/>
    <mergeCell ref="O890:P890"/>
    <mergeCell ref="Q807:S807"/>
    <mergeCell ref="Q808:S808"/>
    <mergeCell ref="M821:N821"/>
    <mergeCell ref="O821:P821"/>
    <mergeCell ref="Q823:S823"/>
    <mergeCell ref="Q824:S824"/>
    <mergeCell ref="M796:N796"/>
    <mergeCell ref="O796:P796"/>
    <mergeCell ref="Q796:R796"/>
    <mergeCell ref="M810:N810"/>
    <mergeCell ref="O810:P810"/>
    <mergeCell ref="Q810:R810"/>
    <mergeCell ref="Q793:S793"/>
    <mergeCell ref="M768:N768"/>
    <mergeCell ref="O768:P768"/>
    <mergeCell ref="Q768:R768"/>
    <mergeCell ref="M782:N782"/>
    <mergeCell ref="O782:P782"/>
    <mergeCell ref="Q782:R782"/>
    <mergeCell ref="Q794:S794"/>
    <mergeCell ref="M805:N805"/>
    <mergeCell ref="O805:P805"/>
    <mergeCell ref="M763:N763"/>
    <mergeCell ref="O763:P763"/>
    <mergeCell ref="Q765:S765"/>
    <mergeCell ref="Q766:S766"/>
    <mergeCell ref="M777:N777"/>
    <mergeCell ref="O777:P777"/>
    <mergeCell ref="Q779:S779"/>
    <mergeCell ref="Q780:S780"/>
    <mergeCell ref="M791:N791"/>
    <mergeCell ref="O791:P791"/>
    <mergeCell ref="Q709:S709"/>
    <mergeCell ref="Q710:S710"/>
    <mergeCell ref="M721:N721"/>
    <mergeCell ref="O721:P721"/>
    <mergeCell ref="Q723:S723"/>
    <mergeCell ref="Q724:S724"/>
    <mergeCell ref="M698:N698"/>
    <mergeCell ref="O698:P698"/>
    <mergeCell ref="Q698:R698"/>
    <mergeCell ref="M712:N712"/>
    <mergeCell ref="O712:P712"/>
    <mergeCell ref="Q712:R712"/>
    <mergeCell ref="Q695:S695"/>
    <mergeCell ref="M670:N670"/>
    <mergeCell ref="O670:P670"/>
    <mergeCell ref="Q670:R670"/>
    <mergeCell ref="M684:N684"/>
    <mergeCell ref="O684:P684"/>
    <mergeCell ref="Q684:R684"/>
    <mergeCell ref="Q696:S696"/>
    <mergeCell ref="M707:N707"/>
    <mergeCell ref="O707:P707"/>
    <mergeCell ref="M665:N665"/>
    <mergeCell ref="O665:P665"/>
    <mergeCell ref="Q667:S667"/>
    <mergeCell ref="Q668:S668"/>
    <mergeCell ref="M679:N679"/>
    <mergeCell ref="O679:P679"/>
    <mergeCell ref="Q681:S681"/>
    <mergeCell ref="Q682:S682"/>
    <mergeCell ref="M693:N693"/>
    <mergeCell ref="O693:P693"/>
    <mergeCell ref="Q612:S612"/>
    <mergeCell ref="Q613:S613"/>
    <mergeCell ref="M626:N626"/>
    <mergeCell ref="O626:P626"/>
    <mergeCell ref="Q628:S628"/>
    <mergeCell ref="Q629:S629"/>
    <mergeCell ref="M601:N601"/>
    <mergeCell ref="O601:P601"/>
    <mergeCell ref="Q601:R601"/>
    <mergeCell ref="M615:N615"/>
    <mergeCell ref="O615:P615"/>
    <mergeCell ref="Q615:R615"/>
    <mergeCell ref="Q598:S598"/>
    <mergeCell ref="M572:N572"/>
    <mergeCell ref="O572:P572"/>
    <mergeCell ref="Q572:R572"/>
    <mergeCell ref="M587:N587"/>
    <mergeCell ref="O587:P587"/>
    <mergeCell ref="Q587:R587"/>
    <mergeCell ref="Q599:S599"/>
    <mergeCell ref="M610:N610"/>
    <mergeCell ref="O610:P610"/>
    <mergeCell ref="M567:N567"/>
    <mergeCell ref="O567:P567"/>
    <mergeCell ref="Q569:S569"/>
    <mergeCell ref="Q570:S570"/>
    <mergeCell ref="M582:N582"/>
    <mergeCell ref="O582:P582"/>
    <mergeCell ref="Q584:S584"/>
    <mergeCell ref="Q585:S585"/>
    <mergeCell ref="M596:N596"/>
    <mergeCell ref="O596:P596"/>
    <mergeCell ref="Q499:S499"/>
    <mergeCell ref="M510:N510"/>
    <mergeCell ref="O510:P510"/>
    <mergeCell ref="Q512:S512"/>
    <mergeCell ref="Q513:S513"/>
    <mergeCell ref="M525:N525"/>
    <mergeCell ref="O525:P525"/>
    <mergeCell ref="Q527:S527"/>
    <mergeCell ref="Q528:S528"/>
    <mergeCell ref="M501:N501"/>
    <mergeCell ref="O501:P501"/>
    <mergeCell ref="Q501:R501"/>
    <mergeCell ref="M515:N515"/>
    <mergeCell ref="O515:P515"/>
    <mergeCell ref="Q515:R515"/>
    <mergeCell ref="Q472:S472"/>
    <mergeCell ref="Q473:S473"/>
    <mergeCell ref="M483:N483"/>
    <mergeCell ref="O483:P483"/>
    <mergeCell ref="Q485:S485"/>
    <mergeCell ref="Q486:S486"/>
    <mergeCell ref="M496:N496"/>
    <mergeCell ref="O496:P496"/>
    <mergeCell ref="Q498:S498"/>
    <mergeCell ref="M475:N475"/>
    <mergeCell ref="O475:P475"/>
    <mergeCell ref="Q475:R475"/>
    <mergeCell ref="M488:N488"/>
    <mergeCell ref="O488:P488"/>
    <mergeCell ref="Q488:R488"/>
    <mergeCell ref="M470:N470"/>
    <mergeCell ref="O470:P470"/>
    <mergeCell ref="Q403:S403"/>
    <mergeCell ref="M413:N413"/>
    <mergeCell ref="O413:P413"/>
    <mergeCell ref="Q415:S415"/>
    <mergeCell ref="Q416:S416"/>
    <mergeCell ref="M427:N427"/>
    <mergeCell ref="O427:P427"/>
    <mergeCell ref="Q429:S429"/>
    <mergeCell ref="Q430:S430"/>
    <mergeCell ref="M405:N405"/>
    <mergeCell ref="O405:P405"/>
    <mergeCell ref="Q405:R405"/>
    <mergeCell ref="M418:N418"/>
    <mergeCell ref="O418:P418"/>
    <mergeCell ref="Q418:R418"/>
    <mergeCell ref="M432:N432"/>
    <mergeCell ref="O432:P432"/>
    <mergeCell ref="Q432:R432"/>
    <mergeCell ref="M446:N446"/>
    <mergeCell ref="O446:P446"/>
    <mergeCell ref="Q446:R446"/>
    <mergeCell ref="M460:N460"/>
    <mergeCell ref="Q374:S374"/>
    <mergeCell ref="Q375:S375"/>
    <mergeCell ref="M386:N386"/>
    <mergeCell ref="O386:P386"/>
    <mergeCell ref="Q388:S388"/>
    <mergeCell ref="Q389:S389"/>
    <mergeCell ref="M400:N400"/>
    <mergeCell ref="O400:P400"/>
    <mergeCell ref="Q402:S402"/>
    <mergeCell ref="M377:N377"/>
    <mergeCell ref="O377:P377"/>
    <mergeCell ref="Q377:R377"/>
    <mergeCell ref="M391:N391"/>
    <mergeCell ref="O391:P391"/>
    <mergeCell ref="Q391:R391"/>
    <mergeCell ref="Q361:S361"/>
    <mergeCell ref="M335:N335"/>
    <mergeCell ref="O335:P335"/>
    <mergeCell ref="Q335:R335"/>
    <mergeCell ref="M349:N349"/>
    <mergeCell ref="O349:P349"/>
    <mergeCell ref="Q349:R349"/>
    <mergeCell ref="Q362:S362"/>
    <mergeCell ref="M372:N372"/>
    <mergeCell ref="O372:P372"/>
    <mergeCell ref="M364:N364"/>
    <mergeCell ref="O364:P364"/>
    <mergeCell ref="Q364:R364"/>
    <mergeCell ref="M330:N330"/>
    <mergeCell ref="O330:P330"/>
    <mergeCell ref="Q332:S332"/>
    <mergeCell ref="Q333:S333"/>
    <mergeCell ref="M344:N344"/>
    <mergeCell ref="O344:P344"/>
    <mergeCell ref="Q346:S346"/>
    <mergeCell ref="Q347:S347"/>
    <mergeCell ref="M359:N359"/>
    <mergeCell ref="O359:P359"/>
    <mergeCell ref="Q277:S277"/>
    <mergeCell ref="Q278:S278"/>
    <mergeCell ref="M288:N288"/>
    <mergeCell ref="O288:P288"/>
    <mergeCell ref="Q290:S290"/>
    <mergeCell ref="Q291:S291"/>
    <mergeCell ref="M265:N265"/>
    <mergeCell ref="O265:P265"/>
    <mergeCell ref="Q265:R265"/>
    <mergeCell ref="M280:N280"/>
    <mergeCell ref="O280:P280"/>
    <mergeCell ref="Q280:R280"/>
    <mergeCell ref="Q262:S262"/>
    <mergeCell ref="M237:N237"/>
    <mergeCell ref="O237:P237"/>
    <mergeCell ref="Q237:R237"/>
    <mergeCell ref="M251:N251"/>
    <mergeCell ref="O251:P251"/>
    <mergeCell ref="Q251:R251"/>
    <mergeCell ref="Q263:S263"/>
    <mergeCell ref="M275:N275"/>
    <mergeCell ref="O275:P275"/>
    <mergeCell ref="M232:N232"/>
    <mergeCell ref="O232:P232"/>
    <mergeCell ref="Q234:S234"/>
    <mergeCell ref="Q235:S235"/>
    <mergeCell ref="M246:N246"/>
    <mergeCell ref="O246:P246"/>
    <mergeCell ref="Q248:S248"/>
    <mergeCell ref="Q249:S249"/>
    <mergeCell ref="M260:N260"/>
    <mergeCell ref="O260:P260"/>
    <mergeCell ref="Q177:S177"/>
    <mergeCell ref="Q178:S178"/>
    <mergeCell ref="M189:N189"/>
    <mergeCell ref="O189:P189"/>
    <mergeCell ref="Q191:S191"/>
    <mergeCell ref="Q192:S192"/>
    <mergeCell ref="M168:N168"/>
    <mergeCell ref="O168:P168"/>
    <mergeCell ref="Q168:R168"/>
    <mergeCell ref="M180:N180"/>
    <mergeCell ref="O180:P180"/>
    <mergeCell ref="Q180:R180"/>
    <mergeCell ref="Q165:S165"/>
    <mergeCell ref="M138:N138"/>
    <mergeCell ref="O138:P138"/>
    <mergeCell ref="Q138:R138"/>
    <mergeCell ref="M152:N152"/>
    <mergeCell ref="O152:P152"/>
    <mergeCell ref="Q152:R152"/>
    <mergeCell ref="Q166:S166"/>
    <mergeCell ref="M175:N175"/>
    <mergeCell ref="O175:P175"/>
    <mergeCell ref="M133:N133"/>
    <mergeCell ref="O133:P133"/>
    <mergeCell ref="Q135:S135"/>
    <mergeCell ref="Q136:S136"/>
    <mergeCell ref="M147:N147"/>
    <mergeCell ref="O147:P147"/>
    <mergeCell ref="Q149:S149"/>
    <mergeCell ref="Q150:S150"/>
    <mergeCell ref="M163:N163"/>
    <mergeCell ref="O163:P163"/>
    <mergeCell ref="Q67:S67"/>
    <mergeCell ref="M77:N77"/>
    <mergeCell ref="O77:P77"/>
    <mergeCell ref="Q79:S79"/>
    <mergeCell ref="Q80:S80"/>
    <mergeCell ref="M91:N91"/>
    <mergeCell ref="O91:P91"/>
    <mergeCell ref="Q93:S93"/>
    <mergeCell ref="Q94:S94"/>
    <mergeCell ref="M69:N69"/>
    <mergeCell ref="O69:P69"/>
    <mergeCell ref="Q69:R69"/>
    <mergeCell ref="M82:N82"/>
    <mergeCell ref="O82:P82"/>
    <mergeCell ref="Q82:R82"/>
    <mergeCell ref="Q37:S37"/>
    <mergeCell ref="Q38:S38"/>
    <mergeCell ref="M49:N49"/>
    <mergeCell ref="O49:P49"/>
    <mergeCell ref="Q51:S51"/>
    <mergeCell ref="Q52:S52"/>
    <mergeCell ref="M64:N64"/>
    <mergeCell ref="O64:P64"/>
    <mergeCell ref="Q66:S66"/>
    <mergeCell ref="M40:N40"/>
    <mergeCell ref="O40:P40"/>
    <mergeCell ref="Q40:R40"/>
    <mergeCell ref="M54:N54"/>
    <mergeCell ref="O54:P54"/>
    <mergeCell ref="Q54:R54"/>
    <mergeCell ref="M6:N6"/>
    <mergeCell ref="O6:P6"/>
    <mergeCell ref="Q8:S8"/>
    <mergeCell ref="Q9:S9"/>
    <mergeCell ref="M22:N22"/>
    <mergeCell ref="O22:P22"/>
    <mergeCell ref="Q24:S24"/>
    <mergeCell ref="Q25:S25"/>
    <mergeCell ref="M35:N35"/>
    <mergeCell ref="O35:P35"/>
    <mergeCell ref="M11:N11"/>
    <mergeCell ref="O11:P11"/>
    <mergeCell ref="Q11:R11"/>
    <mergeCell ref="M27:N27"/>
    <mergeCell ref="O27:P27"/>
    <mergeCell ref="Q27:R27"/>
    <mergeCell ref="A591:A604"/>
    <mergeCell ref="B591:B604"/>
    <mergeCell ref="A521:A534"/>
    <mergeCell ref="B521:B534"/>
    <mergeCell ref="A535:A548"/>
    <mergeCell ref="B535:B548"/>
    <mergeCell ref="A549:A562"/>
    <mergeCell ref="B549:B562"/>
    <mergeCell ref="A563:A576"/>
    <mergeCell ref="B563:B576"/>
    <mergeCell ref="A577:A590"/>
    <mergeCell ref="B577:B590"/>
    <mergeCell ref="A493:A506"/>
    <mergeCell ref="B493:B506"/>
    <mergeCell ref="A507:A520"/>
    <mergeCell ref="B507:B520"/>
    <mergeCell ref="A451:A464"/>
    <mergeCell ref="B451:B464"/>
    <mergeCell ref="A465:A478"/>
    <mergeCell ref="B465:B478"/>
    <mergeCell ref="A479:A492"/>
    <mergeCell ref="B479:B492"/>
    <mergeCell ref="A423:A436"/>
    <mergeCell ref="B423:B436"/>
    <mergeCell ref="A437:A450"/>
    <mergeCell ref="B437:B450"/>
    <mergeCell ref="A381:A394"/>
    <mergeCell ref="B381:B394"/>
    <mergeCell ref="A395:A408"/>
    <mergeCell ref="B395:B408"/>
    <mergeCell ref="A409:A422"/>
    <mergeCell ref="B409:B422"/>
    <mergeCell ref="A269:A282"/>
    <mergeCell ref="B269:B282"/>
    <mergeCell ref="A283:A296"/>
    <mergeCell ref="B283:B296"/>
    <mergeCell ref="A297:A310"/>
    <mergeCell ref="B297:B310"/>
    <mergeCell ref="A353:A366"/>
    <mergeCell ref="B353:B366"/>
    <mergeCell ref="A367:A380"/>
    <mergeCell ref="B367:B380"/>
    <mergeCell ref="A311:A324"/>
    <mergeCell ref="B311:B324"/>
    <mergeCell ref="A325:A338"/>
    <mergeCell ref="B325:B338"/>
    <mergeCell ref="A339:A352"/>
    <mergeCell ref="B339:B352"/>
    <mergeCell ref="A241:A254"/>
    <mergeCell ref="B241:B254"/>
    <mergeCell ref="A255:A268"/>
    <mergeCell ref="B255:B268"/>
    <mergeCell ref="A199:A212"/>
    <mergeCell ref="B199:B212"/>
    <mergeCell ref="A213:A226"/>
    <mergeCell ref="B213:B226"/>
    <mergeCell ref="A227:A240"/>
    <mergeCell ref="B227:B240"/>
    <mergeCell ref="B87:B100"/>
    <mergeCell ref="A171:A184"/>
    <mergeCell ref="B171:B184"/>
    <mergeCell ref="A185:A198"/>
    <mergeCell ref="B185:B198"/>
    <mergeCell ref="A129:A142"/>
    <mergeCell ref="B129:B142"/>
    <mergeCell ref="A143:A156"/>
    <mergeCell ref="B143:B156"/>
    <mergeCell ref="A157:A170"/>
    <mergeCell ref="B157:B170"/>
    <mergeCell ref="A633:A646"/>
    <mergeCell ref="A647:A660"/>
    <mergeCell ref="A661:A674"/>
    <mergeCell ref="A675:A688"/>
    <mergeCell ref="A689:A702"/>
    <mergeCell ref="B3:B16"/>
    <mergeCell ref="A3:A16"/>
    <mergeCell ref="A605:A618"/>
    <mergeCell ref="A619:A632"/>
    <mergeCell ref="A17:A30"/>
    <mergeCell ref="B17:B30"/>
    <mergeCell ref="A31:A44"/>
    <mergeCell ref="B31:B44"/>
    <mergeCell ref="A45:A58"/>
    <mergeCell ref="B45:B58"/>
    <mergeCell ref="A101:A114"/>
    <mergeCell ref="B101:B114"/>
    <mergeCell ref="A115:A128"/>
    <mergeCell ref="B115:B128"/>
    <mergeCell ref="A59:A72"/>
    <mergeCell ref="B59:B72"/>
    <mergeCell ref="A73:A86"/>
    <mergeCell ref="B73:B86"/>
    <mergeCell ref="A87:A100"/>
    <mergeCell ref="A773:A786"/>
    <mergeCell ref="A787:A800"/>
    <mergeCell ref="A801:A814"/>
    <mergeCell ref="A815:A828"/>
    <mergeCell ref="A829:A842"/>
    <mergeCell ref="A703:A716"/>
    <mergeCell ref="A717:A730"/>
    <mergeCell ref="A731:A744"/>
    <mergeCell ref="A745:A758"/>
    <mergeCell ref="A759:A772"/>
    <mergeCell ref="B773:B786"/>
    <mergeCell ref="B787:B800"/>
    <mergeCell ref="B801:B814"/>
    <mergeCell ref="B815:B828"/>
    <mergeCell ref="B829:B842"/>
    <mergeCell ref="A913:A926"/>
    <mergeCell ref="A927:A940"/>
    <mergeCell ref="A941:A954"/>
    <mergeCell ref="B605:B618"/>
    <mergeCell ref="B619:B632"/>
    <mergeCell ref="B633:B646"/>
    <mergeCell ref="B647:B660"/>
    <mergeCell ref="B661:B674"/>
    <mergeCell ref="B675:B688"/>
    <mergeCell ref="B689:B702"/>
    <mergeCell ref="B703:B716"/>
    <mergeCell ref="B717:B730"/>
    <mergeCell ref="B731:B744"/>
    <mergeCell ref="B745:B758"/>
    <mergeCell ref="B759:B772"/>
    <mergeCell ref="A843:A856"/>
    <mergeCell ref="A857:A870"/>
    <mergeCell ref="A871:A884"/>
    <mergeCell ref="A885:A898"/>
    <mergeCell ref="B913:B926"/>
    <mergeCell ref="B927:B940"/>
    <mergeCell ref="B941:B954"/>
    <mergeCell ref="A955:A968"/>
    <mergeCell ref="B955:B968"/>
    <mergeCell ref="B843:B856"/>
    <mergeCell ref="B857:B870"/>
    <mergeCell ref="B871:B884"/>
    <mergeCell ref="B885:B898"/>
    <mergeCell ref="B899:B912"/>
    <mergeCell ref="A899:A912"/>
    <mergeCell ref="A1011:A1024"/>
    <mergeCell ref="B1011:B1024"/>
    <mergeCell ref="A1025:A1038"/>
    <mergeCell ref="B1025:B1038"/>
    <mergeCell ref="A1039:A1052"/>
    <mergeCell ref="B1039:B1052"/>
    <mergeCell ref="A969:A982"/>
    <mergeCell ref="B969:B982"/>
    <mergeCell ref="A983:A996"/>
    <mergeCell ref="B983:B996"/>
    <mergeCell ref="A997:A1010"/>
    <mergeCell ref="B997:B1010"/>
    <mergeCell ref="A1095:A1108"/>
    <mergeCell ref="B1095:B1108"/>
    <mergeCell ref="A1109:A1122"/>
    <mergeCell ref="B1109:B1122"/>
    <mergeCell ref="A1123:A1136"/>
    <mergeCell ref="B1123:B1136"/>
    <mergeCell ref="A1053:A1066"/>
    <mergeCell ref="B1053:B1066"/>
    <mergeCell ref="A1067:A1080"/>
    <mergeCell ref="B1067:B1080"/>
    <mergeCell ref="A1081:A1094"/>
    <mergeCell ref="B1081:B1094"/>
    <mergeCell ref="A1179:A1192"/>
    <mergeCell ref="B1179:B1192"/>
    <mergeCell ref="A1193:A1206"/>
    <mergeCell ref="B1193:B1206"/>
    <mergeCell ref="A1207:A1220"/>
    <mergeCell ref="B1207:B1220"/>
    <mergeCell ref="A1137:A1150"/>
    <mergeCell ref="B1137:B1150"/>
    <mergeCell ref="A1151:A1164"/>
    <mergeCell ref="B1151:B1164"/>
    <mergeCell ref="A1165:A1178"/>
    <mergeCell ref="B1165:B1178"/>
    <mergeCell ref="A1263:A1276"/>
    <mergeCell ref="B1263:B1276"/>
    <mergeCell ref="A1277:A1290"/>
    <mergeCell ref="B1277:B1290"/>
    <mergeCell ref="A1291:A1304"/>
    <mergeCell ref="B1291:B1304"/>
    <mergeCell ref="A1221:A1234"/>
    <mergeCell ref="B1221:B1234"/>
    <mergeCell ref="A1235:A1248"/>
    <mergeCell ref="B1235:B1248"/>
    <mergeCell ref="A1249:A1262"/>
    <mergeCell ref="B1249:B1262"/>
    <mergeCell ref="A1389:A1402"/>
    <mergeCell ref="B1389:B1402"/>
    <mergeCell ref="A1347:A1360"/>
    <mergeCell ref="B1347:B1360"/>
    <mergeCell ref="A1361:A1374"/>
    <mergeCell ref="B1361:B1374"/>
    <mergeCell ref="A1375:A1388"/>
    <mergeCell ref="B1375:B1388"/>
    <mergeCell ref="A1305:A1318"/>
    <mergeCell ref="B1305:B1318"/>
    <mergeCell ref="A1319:A1332"/>
    <mergeCell ref="B1319:B1332"/>
    <mergeCell ref="A1333:A1346"/>
    <mergeCell ref="B1333:B1346"/>
    <mergeCell ref="M96:N96"/>
    <mergeCell ref="O96:P96"/>
    <mergeCell ref="Q96:R96"/>
    <mergeCell ref="M109:N109"/>
    <mergeCell ref="O109:P109"/>
    <mergeCell ref="Q109:R109"/>
    <mergeCell ref="M124:N124"/>
    <mergeCell ref="O124:P124"/>
    <mergeCell ref="Q124:R124"/>
    <mergeCell ref="M104:N104"/>
    <mergeCell ref="O104:P104"/>
    <mergeCell ref="Q106:S106"/>
    <mergeCell ref="Q107:S107"/>
    <mergeCell ref="M119:N119"/>
    <mergeCell ref="O119:P119"/>
    <mergeCell ref="Q121:S121"/>
    <mergeCell ref="Q122:S122"/>
    <mergeCell ref="M194:N194"/>
    <mergeCell ref="O194:P194"/>
    <mergeCell ref="Q194:R194"/>
    <mergeCell ref="M207:N207"/>
    <mergeCell ref="O207:P207"/>
    <mergeCell ref="Q207:R207"/>
    <mergeCell ref="M223:N223"/>
    <mergeCell ref="O223:P223"/>
    <mergeCell ref="Q223:R223"/>
    <mergeCell ref="M202:N202"/>
    <mergeCell ref="O202:P202"/>
    <mergeCell ref="Q204:S204"/>
    <mergeCell ref="Q205:S205"/>
    <mergeCell ref="M218:N218"/>
    <mergeCell ref="O218:P218"/>
    <mergeCell ref="Q220:S220"/>
    <mergeCell ref="Q221:S221"/>
    <mergeCell ref="M293:N293"/>
    <mergeCell ref="O293:P293"/>
    <mergeCell ref="Q293:R293"/>
    <mergeCell ref="M306:N306"/>
    <mergeCell ref="O306:P306"/>
    <mergeCell ref="Q306:R306"/>
    <mergeCell ref="M322:N322"/>
    <mergeCell ref="O322:P322"/>
    <mergeCell ref="Q322:R322"/>
    <mergeCell ref="M301:N301"/>
    <mergeCell ref="O301:P301"/>
    <mergeCell ref="Q303:S303"/>
    <mergeCell ref="Q304:S304"/>
    <mergeCell ref="M317:N317"/>
    <mergeCell ref="O317:P317"/>
    <mergeCell ref="Q319:S319"/>
    <mergeCell ref="Q320:S320"/>
    <mergeCell ref="M530:N530"/>
    <mergeCell ref="O530:P530"/>
    <mergeCell ref="Q530:R530"/>
    <mergeCell ref="M544:N544"/>
    <mergeCell ref="O544:P544"/>
    <mergeCell ref="Q544:R544"/>
    <mergeCell ref="M559:N559"/>
    <mergeCell ref="O559:P559"/>
    <mergeCell ref="Q559:R559"/>
    <mergeCell ref="M539:N539"/>
    <mergeCell ref="O539:P539"/>
    <mergeCell ref="Q541:S541"/>
    <mergeCell ref="Q542:S542"/>
    <mergeCell ref="M554:N554"/>
    <mergeCell ref="O554:P554"/>
    <mergeCell ref="Q556:S556"/>
    <mergeCell ref="Q557:S557"/>
    <mergeCell ref="M631:N631"/>
    <mergeCell ref="O631:P631"/>
    <mergeCell ref="Q631:R631"/>
    <mergeCell ref="M644:N644"/>
    <mergeCell ref="O644:P644"/>
    <mergeCell ref="Q644:R644"/>
    <mergeCell ref="M658:N658"/>
    <mergeCell ref="O658:P658"/>
    <mergeCell ref="Q658:R658"/>
    <mergeCell ref="M639:N639"/>
    <mergeCell ref="O639:P639"/>
    <mergeCell ref="Q641:S641"/>
    <mergeCell ref="Q642:S642"/>
    <mergeCell ref="M653:N653"/>
    <mergeCell ref="O653:P653"/>
    <mergeCell ref="Q655:S655"/>
    <mergeCell ref="Q656:S656"/>
    <mergeCell ref="M726:N726"/>
    <mergeCell ref="O726:P726"/>
    <mergeCell ref="Q726:R726"/>
    <mergeCell ref="M740:N740"/>
    <mergeCell ref="O740:P740"/>
    <mergeCell ref="Q740:R740"/>
    <mergeCell ref="M753:N753"/>
    <mergeCell ref="O753:P753"/>
    <mergeCell ref="Q753:R753"/>
    <mergeCell ref="M735:N735"/>
    <mergeCell ref="O735:P735"/>
    <mergeCell ref="Q737:S737"/>
    <mergeCell ref="Q738:S738"/>
    <mergeCell ref="M748:N748"/>
    <mergeCell ref="O748:P748"/>
    <mergeCell ref="Q750:S750"/>
    <mergeCell ref="Q751:S751"/>
    <mergeCell ref="M826:N826"/>
    <mergeCell ref="O826:P826"/>
    <mergeCell ref="Q826:R826"/>
    <mergeCell ref="M841:N841"/>
    <mergeCell ref="O841:P841"/>
    <mergeCell ref="Q841:R841"/>
    <mergeCell ref="M852:N852"/>
    <mergeCell ref="O852:P852"/>
    <mergeCell ref="Q852:R852"/>
    <mergeCell ref="M836:N836"/>
    <mergeCell ref="O836:P836"/>
    <mergeCell ref="Q838:S838"/>
    <mergeCell ref="Q839:S839"/>
    <mergeCell ref="M847:N847"/>
    <mergeCell ref="O847:P847"/>
    <mergeCell ref="Q849:S849"/>
    <mergeCell ref="Q850:S850"/>
    <mergeCell ref="M922:N922"/>
    <mergeCell ref="O922:P922"/>
    <mergeCell ref="Q922:R922"/>
    <mergeCell ref="M937:N937"/>
    <mergeCell ref="O937:P937"/>
    <mergeCell ref="Q937:R937"/>
    <mergeCell ref="M949:N949"/>
    <mergeCell ref="O949:P949"/>
    <mergeCell ref="Q949:R949"/>
    <mergeCell ref="M932:N932"/>
    <mergeCell ref="O932:P932"/>
    <mergeCell ref="Q934:S934"/>
    <mergeCell ref="Q935:S935"/>
    <mergeCell ref="M944:N944"/>
    <mergeCell ref="O944:P944"/>
    <mergeCell ref="Q946:S946"/>
    <mergeCell ref="Q947:S947"/>
    <mergeCell ref="M1021:N1021"/>
    <mergeCell ref="O1021:P1021"/>
    <mergeCell ref="Q1021:R1021"/>
    <mergeCell ref="M1035:N1035"/>
    <mergeCell ref="O1035:P1035"/>
    <mergeCell ref="Q1035:R1035"/>
    <mergeCell ref="M1048:N1048"/>
    <mergeCell ref="O1048:P1048"/>
    <mergeCell ref="Q1048:R1048"/>
    <mergeCell ref="M1030:N1030"/>
    <mergeCell ref="O1030:P1030"/>
    <mergeCell ref="Q1032:S1032"/>
    <mergeCell ref="Q1033:S1033"/>
    <mergeCell ref="M1043:N1043"/>
    <mergeCell ref="O1043:P1043"/>
    <mergeCell ref="Q1045:S1045"/>
    <mergeCell ref="Q1046:S1046"/>
    <mergeCell ref="M1117:N1117"/>
    <mergeCell ref="O1117:P1117"/>
    <mergeCell ref="Q1117:R1117"/>
    <mergeCell ref="M1131:N1131"/>
    <mergeCell ref="O1131:P1131"/>
    <mergeCell ref="Q1131:R1131"/>
    <mergeCell ref="M1146:N1146"/>
    <mergeCell ref="O1146:P1146"/>
    <mergeCell ref="Q1146:R1146"/>
    <mergeCell ref="M1126:N1126"/>
    <mergeCell ref="O1126:P1126"/>
    <mergeCell ref="Q1128:S1128"/>
    <mergeCell ref="Q1129:S1129"/>
    <mergeCell ref="M1141:N1141"/>
    <mergeCell ref="O1141:P1141"/>
    <mergeCell ref="Q1143:S1143"/>
    <mergeCell ref="Q1144:S1144"/>
    <mergeCell ref="M1216:N1216"/>
    <mergeCell ref="O1216:P1216"/>
    <mergeCell ref="Q1216:R1216"/>
    <mergeCell ref="M1231:N1231"/>
    <mergeCell ref="O1231:P1231"/>
    <mergeCell ref="Q1231:R1231"/>
    <mergeCell ref="M1244:N1244"/>
    <mergeCell ref="O1244:P1244"/>
    <mergeCell ref="Q1244:R1244"/>
    <mergeCell ref="M1226:N1226"/>
    <mergeCell ref="O1226:P1226"/>
    <mergeCell ref="Q1228:S1228"/>
    <mergeCell ref="Q1229:S1229"/>
    <mergeCell ref="M1239:N1239"/>
    <mergeCell ref="O1239:P1239"/>
    <mergeCell ref="Q1241:S1241"/>
    <mergeCell ref="Q1242:S1242"/>
    <mergeCell ref="M1398:N1398"/>
    <mergeCell ref="O1398:P1398"/>
    <mergeCell ref="Q1398:R1398"/>
    <mergeCell ref="M1314:N1314"/>
    <mergeCell ref="O1314:P1314"/>
    <mergeCell ref="Q1314:R1314"/>
    <mergeCell ref="M1327:N1327"/>
    <mergeCell ref="O1327:P1327"/>
    <mergeCell ref="Q1327:R1327"/>
    <mergeCell ref="M1343:N1343"/>
    <mergeCell ref="O1343:P1343"/>
    <mergeCell ref="Q1343:R1343"/>
    <mergeCell ref="M1322:N1322"/>
    <mergeCell ref="O1322:P1322"/>
    <mergeCell ref="Q1324:S1324"/>
    <mergeCell ref="Q1325:S1325"/>
    <mergeCell ref="M1338:N1338"/>
    <mergeCell ref="O1338:P1338"/>
    <mergeCell ref="Q1340:S1340"/>
    <mergeCell ref="M1379:N1379"/>
    <mergeCell ref="O1379:P1379"/>
    <mergeCell ref="M1356:N1356"/>
    <mergeCell ref="O1356:P1356"/>
    <mergeCell ref="Q1356:R1356"/>
  </mergeCells>
  <pageMargins left="0" right="0" top="0" bottom="0" header="0" footer="0"/>
  <pageSetup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E375-1BD2-9949-A8E3-E1818EDB6072}">
  <dimension ref="A1:K1402"/>
  <sheetViews>
    <sheetView zoomScale="87" zoomScaleNormal="100" workbookViewId="0">
      <selection activeCell="H20" sqref="H20"/>
    </sheetView>
  </sheetViews>
  <sheetFormatPr defaultColWidth="11" defaultRowHeight="15.75"/>
  <cols>
    <col min="3" max="3" width="15" customWidth="1"/>
    <col min="4" max="5" width="12.5" customWidth="1"/>
    <col min="6" max="6" width="0" hidden="1" customWidth="1"/>
    <col min="7" max="7" width="15.875" hidden="1" customWidth="1"/>
    <col min="8" max="8" width="42.125" customWidth="1"/>
  </cols>
  <sheetData>
    <row r="1" spans="1:8">
      <c r="A1" s="1" t="s">
        <v>0</v>
      </c>
      <c r="B1" s="1"/>
      <c r="C1" s="1"/>
      <c r="D1" s="2"/>
      <c r="E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5"/>
      <c r="F2" s="5"/>
      <c r="G2" s="5"/>
      <c r="H2" s="5"/>
    </row>
    <row r="3" spans="1:8">
      <c r="A3" s="58">
        <v>1</v>
      </c>
      <c r="B3" s="57" t="s">
        <v>5</v>
      </c>
      <c r="C3" s="4">
        <v>37</v>
      </c>
      <c r="D3" s="3"/>
      <c r="E3" s="13"/>
    </row>
    <row r="4" spans="1:8">
      <c r="A4" s="59"/>
      <c r="B4" s="57"/>
      <c r="C4" s="4">
        <v>36</v>
      </c>
      <c r="D4" s="3">
        <v>12.1</v>
      </c>
      <c r="E4" s="13"/>
    </row>
    <row r="5" spans="1:8">
      <c r="A5" s="59"/>
      <c r="B5" s="57"/>
      <c r="C5" s="4">
        <v>35</v>
      </c>
      <c r="D5" s="3">
        <v>8</v>
      </c>
      <c r="E5" s="13"/>
    </row>
    <row r="6" spans="1:8">
      <c r="A6" s="59"/>
      <c r="B6" s="57"/>
      <c r="C6" s="4">
        <v>34</v>
      </c>
      <c r="D6" s="4">
        <v>7.4</v>
      </c>
      <c r="E6" s="12"/>
    </row>
    <row r="7" spans="1:8">
      <c r="A7" s="59"/>
      <c r="B7" s="57"/>
      <c r="C7" s="4">
        <v>33</v>
      </c>
      <c r="D7" s="4">
        <v>7.4</v>
      </c>
      <c r="E7" s="12"/>
      <c r="H7" t="s">
        <v>41</v>
      </c>
    </row>
    <row r="8" spans="1:8">
      <c r="A8" s="59"/>
      <c r="B8" s="57"/>
      <c r="C8" s="4">
        <v>32</v>
      </c>
      <c r="D8" s="4">
        <v>5.9</v>
      </c>
      <c r="E8" s="12"/>
      <c r="H8" t="s">
        <v>42</v>
      </c>
    </row>
    <row r="9" spans="1:8">
      <c r="A9" s="59"/>
      <c r="B9" s="57"/>
      <c r="C9" s="4">
        <v>31</v>
      </c>
      <c r="D9" s="4">
        <v>5.7</v>
      </c>
      <c r="E9" s="12"/>
      <c r="H9" t="s">
        <v>43</v>
      </c>
    </row>
    <row r="10" spans="1:8">
      <c r="A10" s="59"/>
      <c r="B10" s="57"/>
      <c r="C10" s="4">
        <v>41</v>
      </c>
      <c r="D10" s="4">
        <v>5.4</v>
      </c>
      <c r="E10" s="12"/>
      <c r="H10" t="s">
        <v>44</v>
      </c>
    </row>
    <row r="11" spans="1:8">
      <c r="A11" s="59"/>
      <c r="B11" s="57"/>
      <c r="C11" s="4">
        <v>42</v>
      </c>
      <c r="D11" s="4">
        <v>6.2</v>
      </c>
      <c r="E11" s="12"/>
      <c r="H11" t="s">
        <v>45</v>
      </c>
    </row>
    <row r="12" spans="1:8">
      <c r="A12" s="59"/>
      <c r="B12" s="57"/>
      <c r="C12" s="4">
        <v>43</v>
      </c>
      <c r="D12" s="4">
        <v>7.3</v>
      </c>
      <c r="E12" s="12"/>
      <c r="H12" t="s">
        <v>46</v>
      </c>
    </row>
    <row r="13" spans="1:8">
      <c r="A13" s="59"/>
      <c r="B13" s="57"/>
      <c r="C13" s="4">
        <v>44</v>
      </c>
      <c r="D13" s="4">
        <v>7.4</v>
      </c>
      <c r="E13" s="12"/>
    </row>
    <row r="14" spans="1:8">
      <c r="A14" s="59"/>
      <c r="B14" s="57"/>
      <c r="C14" s="4">
        <v>45</v>
      </c>
      <c r="D14" s="4">
        <v>7.5</v>
      </c>
      <c r="E14" s="12"/>
    </row>
    <row r="15" spans="1:8">
      <c r="A15" s="59"/>
      <c r="B15" s="57"/>
      <c r="C15" s="4">
        <v>46</v>
      </c>
      <c r="D15" s="4">
        <v>12</v>
      </c>
      <c r="E15" s="12"/>
    </row>
    <row r="16" spans="1:8">
      <c r="A16" s="60"/>
      <c r="B16" s="57"/>
      <c r="C16" s="4">
        <v>47</v>
      </c>
      <c r="D16" s="4"/>
      <c r="E16" s="12"/>
    </row>
    <row r="17" spans="1:5">
      <c r="A17" s="58">
        <v>2</v>
      </c>
      <c r="B17" s="57" t="s">
        <v>32</v>
      </c>
      <c r="C17" s="4">
        <v>37</v>
      </c>
      <c r="D17" s="3"/>
      <c r="E17" s="13"/>
    </row>
    <row r="18" spans="1:5">
      <c r="A18" s="59"/>
      <c r="B18" s="57"/>
      <c r="C18" s="4">
        <v>36</v>
      </c>
      <c r="D18" s="3">
        <v>10.6</v>
      </c>
      <c r="E18" s="13"/>
    </row>
    <row r="19" spans="1:5">
      <c r="A19" s="59"/>
      <c r="B19" s="57"/>
      <c r="C19" s="4">
        <v>35</v>
      </c>
      <c r="D19" s="3">
        <v>6.4</v>
      </c>
      <c r="E19" s="13"/>
    </row>
    <row r="20" spans="1:5">
      <c r="A20" s="59"/>
      <c r="B20" s="57"/>
      <c r="C20" s="4">
        <v>34</v>
      </c>
      <c r="D20" s="4">
        <v>6.7</v>
      </c>
      <c r="E20" s="12"/>
    </row>
    <row r="21" spans="1:5">
      <c r="A21" s="59"/>
      <c r="B21" s="57"/>
      <c r="C21" s="4">
        <v>33</v>
      </c>
      <c r="D21" s="4">
        <v>6.9</v>
      </c>
      <c r="E21" s="12"/>
    </row>
    <row r="22" spans="1:5">
      <c r="A22" s="59"/>
      <c r="B22" s="57"/>
      <c r="C22" s="4">
        <v>32</v>
      </c>
      <c r="D22" s="4">
        <v>6.4</v>
      </c>
      <c r="E22" s="12"/>
    </row>
    <row r="23" spans="1:5">
      <c r="A23" s="59">
        <v>3</v>
      </c>
      <c r="B23" s="57"/>
      <c r="C23" s="4">
        <v>31</v>
      </c>
      <c r="D23" s="4">
        <v>5.7</v>
      </c>
      <c r="E23" s="12"/>
    </row>
    <row r="24" spans="1:5">
      <c r="A24" s="59"/>
      <c r="B24" s="57"/>
      <c r="C24" s="4">
        <v>41</v>
      </c>
      <c r="D24" s="4">
        <v>5.7</v>
      </c>
      <c r="E24" s="12"/>
    </row>
    <row r="25" spans="1:5">
      <c r="A25" s="59"/>
      <c r="B25" s="57"/>
      <c r="C25" s="4">
        <v>42</v>
      </c>
      <c r="D25" s="4">
        <v>6.2</v>
      </c>
      <c r="E25" s="12"/>
    </row>
    <row r="26" spans="1:5">
      <c r="A26" s="59"/>
      <c r="B26" s="57"/>
      <c r="C26" s="4">
        <v>43</v>
      </c>
      <c r="D26" s="4">
        <v>6.9</v>
      </c>
      <c r="E26" s="12"/>
    </row>
    <row r="27" spans="1:5">
      <c r="A27" s="59"/>
      <c r="B27" s="57"/>
      <c r="C27" s="4">
        <v>44</v>
      </c>
      <c r="D27" s="4">
        <v>6.7</v>
      </c>
      <c r="E27" s="12"/>
    </row>
    <row r="28" spans="1:5">
      <c r="A28" s="59"/>
      <c r="B28" s="57"/>
      <c r="C28" s="4">
        <v>45</v>
      </c>
      <c r="D28" s="4">
        <v>6</v>
      </c>
      <c r="E28" s="12"/>
    </row>
    <row r="29" spans="1:5">
      <c r="A29" s="59">
        <v>4</v>
      </c>
      <c r="B29" s="57"/>
      <c r="C29" s="4">
        <v>46</v>
      </c>
      <c r="D29" s="4">
        <v>10.9</v>
      </c>
      <c r="E29" s="12"/>
    </row>
    <row r="30" spans="1:5">
      <c r="A30" s="60"/>
      <c r="B30" s="57"/>
      <c r="C30" s="4">
        <v>47</v>
      </c>
      <c r="D30" s="4"/>
      <c r="E30" s="12"/>
    </row>
    <row r="31" spans="1:5">
      <c r="A31" s="58">
        <v>3</v>
      </c>
      <c r="B31" s="57" t="s">
        <v>32</v>
      </c>
      <c r="C31" s="4">
        <v>37</v>
      </c>
      <c r="D31" s="3"/>
      <c r="E31" s="13"/>
    </row>
    <row r="32" spans="1:5">
      <c r="A32" s="59"/>
      <c r="B32" s="57"/>
      <c r="C32" s="4">
        <v>36</v>
      </c>
      <c r="D32" s="3">
        <v>10.1</v>
      </c>
      <c r="E32" s="13"/>
    </row>
    <row r="33" spans="1:5">
      <c r="A33" s="59"/>
      <c r="B33" s="57"/>
      <c r="C33" s="4">
        <v>35</v>
      </c>
      <c r="D33" s="3">
        <v>6.5</v>
      </c>
      <c r="E33" s="13"/>
    </row>
    <row r="34" spans="1:5">
      <c r="A34" s="59"/>
      <c r="B34" s="57"/>
      <c r="C34" s="4">
        <v>34</v>
      </c>
      <c r="D34" s="4">
        <v>6.7</v>
      </c>
      <c r="E34" s="12"/>
    </row>
    <row r="35" spans="1:5">
      <c r="A35" s="59">
        <v>5</v>
      </c>
      <c r="B35" s="57"/>
      <c r="C35" s="4">
        <v>33</v>
      </c>
      <c r="D35" s="4">
        <v>6.7</v>
      </c>
      <c r="E35" s="12"/>
    </row>
    <row r="36" spans="1:5">
      <c r="A36" s="59"/>
      <c r="B36" s="57"/>
      <c r="C36" s="4">
        <v>32</v>
      </c>
      <c r="D36" s="4">
        <v>5.8</v>
      </c>
      <c r="E36" s="12"/>
    </row>
    <row r="37" spans="1:5">
      <c r="A37" s="59"/>
      <c r="B37" s="57"/>
      <c r="C37" s="4">
        <v>31</v>
      </c>
      <c r="D37" s="4">
        <v>5.4</v>
      </c>
      <c r="E37" s="12"/>
    </row>
    <row r="38" spans="1:5">
      <c r="A38" s="59"/>
      <c r="B38" s="57"/>
      <c r="C38" s="4">
        <v>41</v>
      </c>
      <c r="D38" s="4">
        <v>5.3</v>
      </c>
      <c r="E38" s="12"/>
    </row>
    <row r="39" spans="1:5">
      <c r="A39" s="59"/>
      <c r="B39" s="57"/>
      <c r="C39" s="4">
        <v>42</v>
      </c>
      <c r="D39" s="4">
        <v>6.3</v>
      </c>
      <c r="E39" s="12"/>
    </row>
    <row r="40" spans="1:5">
      <c r="A40" s="59"/>
      <c r="B40" s="57"/>
      <c r="C40" s="4">
        <v>43</v>
      </c>
      <c r="D40" s="4">
        <v>7.2</v>
      </c>
      <c r="E40" s="12"/>
    </row>
    <row r="41" spans="1:5">
      <c r="A41" s="59">
        <v>6</v>
      </c>
      <c r="B41" s="57"/>
      <c r="C41" s="4">
        <v>44</v>
      </c>
      <c r="D41" s="4">
        <v>6.2</v>
      </c>
      <c r="E41" s="12"/>
    </row>
    <row r="42" spans="1:5">
      <c r="A42" s="59"/>
      <c r="B42" s="57"/>
      <c r="C42" s="4">
        <v>45</v>
      </c>
      <c r="D42" s="4">
        <v>6.5</v>
      </c>
      <c r="E42" s="12"/>
    </row>
    <row r="43" spans="1:5">
      <c r="A43" s="59"/>
      <c r="B43" s="57"/>
      <c r="C43" s="4">
        <v>46</v>
      </c>
      <c r="D43" s="4">
        <v>10.3</v>
      </c>
      <c r="E43" s="12"/>
    </row>
    <row r="44" spans="1:5">
      <c r="A44" s="60"/>
      <c r="B44" s="57"/>
      <c r="C44" s="4">
        <v>47</v>
      </c>
      <c r="D44" s="4"/>
      <c r="E44" s="12"/>
    </row>
    <row r="45" spans="1:5">
      <c r="A45" s="58">
        <v>4</v>
      </c>
      <c r="B45" s="57" t="s">
        <v>5</v>
      </c>
      <c r="C45" s="4">
        <v>37</v>
      </c>
      <c r="D45" s="3"/>
      <c r="E45" s="13"/>
    </row>
    <row r="46" spans="1:5">
      <c r="A46" s="59"/>
      <c r="B46" s="57"/>
      <c r="C46" s="4">
        <v>36</v>
      </c>
      <c r="D46" s="3">
        <v>10.3</v>
      </c>
      <c r="E46" s="13"/>
    </row>
    <row r="47" spans="1:5">
      <c r="A47" s="59">
        <v>7</v>
      </c>
      <c r="B47" s="57"/>
      <c r="C47" s="4">
        <v>35</v>
      </c>
      <c r="D47" s="3">
        <v>6.8</v>
      </c>
      <c r="E47" s="13"/>
    </row>
    <row r="48" spans="1:5">
      <c r="A48" s="59"/>
      <c r="B48" s="57"/>
      <c r="C48" s="4">
        <v>34</v>
      </c>
      <c r="D48" s="4">
        <v>6.8</v>
      </c>
      <c r="E48" s="12"/>
    </row>
    <row r="49" spans="1:5">
      <c r="A49" s="59"/>
      <c r="B49" s="57"/>
      <c r="C49" s="4">
        <v>33</v>
      </c>
      <c r="D49" s="4">
        <v>6.9</v>
      </c>
      <c r="E49" s="12"/>
    </row>
    <row r="50" spans="1:5">
      <c r="A50" s="59"/>
      <c r="B50" s="57"/>
      <c r="C50" s="4">
        <v>32</v>
      </c>
      <c r="D50" s="4">
        <v>5.7</v>
      </c>
      <c r="E50" s="12"/>
    </row>
    <row r="51" spans="1:5">
      <c r="A51" s="59"/>
      <c r="B51" s="57"/>
      <c r="C51" s="4">
        <v>31</v>
      </c>
      <c r="D51" s="4">
        <v>5.8</v>
      </c>
      <c r="E51" s="12"/>
    </row>
    <row r="52" spans="1:5">
      <c r="A52" s="59"/>
      <c r="B52" s="57"/>
      <c r="C52" s="4">
        <v>41</v>
      </c>
      <c r="D52" s="4">
        <v>5.3</v>
      </c>
      <c r="E52" s="12"/>
    </row>
    <row r="53" spans="1:5">
      <c r="A53" s="59">
        <v>8</v>
      </c>
      <c r="B53" s="57"/>
      <c r="C53" s="4">
        <v>42</v>
      </c>
      <c r="D53" s="4">
        <v>5.9</v>
      </c>
      <c r="E53" s="12"/>
    </row>
    <row r="54" spans="1:5">
      <c r="A54" s="59"/>
      <c r="B54" s="57"/>
      <c r="C54" s="4">
        <v>43</v>
      </c>
      <c r="D54" s="4">
        <v>7.2</v>
      </c>
      <c r="E54" s="12"/>
    </row>
    <row r="55" spans="1:5">
      <c r="A55" s="59"/>
      <c r="B55" s="57"/>
      <c r="C55" s="4">
        <v>44</v>
      </c>
      <c r="D55" s="4">
        <v>6.7</v>
      </c>
      <c r="E55" s="12"/>
    </row>
    <row r="56" spans="1:5">
      <c r="A56" s="59"/>
      <c r="B56" s="57"/>
      <c r="C56" s="4">
        <v>45</v>
      </c>
      <c r="D56" s="4">
        <v>6.9</v>
      </c>
      <c r="E56" s="12"/>
    </row>
    <row r="57" spans="1:5">
      <c r="A57" s="59"/>
      <c r="B57" s="57"/>
      <c r="C57" s="4">
        <v>46</v>
      </c>
      <c r="D57" s="4">
        <v>10.9</v>
      </c>
      <c r="E57" s="12"/>
    </row>
    <row r="58" spans="1:5">
      <c r="A58" s="60"/>
      <c r="B58" s="57"/>
      <c r="C58" s="4">
        <v>47</v>
      </c>
      <c r="D58" s="4"/>
      <c r="E58" s="12"/>
    </row>
    <row r="59" spans="1:5">
      <c r="A59" s="58">
        <v>5</v>
      </c>
      <c r="B59" s="57" t="s">
        <v>32</v>
      </c>
      <c r="C59" s="4">
        <v>37</v>
      </c>
      <c r="D59" s="3"/>
      <c r="E59" s="13"/>
    </row>
    <row r="60" spans="1:5">
      <c r="A60" s="59"/>
      <c r="B60" s="57"/>
      <c r="C60" s="4">
        <v>36</v>
      </c>
      <c r="D60" s="3">
        <v>11.2</v>
      </c>
      <c r="E60" s="13"/>
    </row>
    <row r="61" spans="1:5">
      <c r="A61" s="59"/>
      <c r="B61" s="57"/>
      <c r="C61" s="4">
        <v>35</v>
      </c>
      <c r="D61" s="3">
        <v>6.5</v>
      </c>
      <c r="E61" s="13"/>
    </row>
    <row r="62" spans="1:5">
      <c r="A62" s="59"/>
      <c r="B62" s="57"/>
      <c r="C62" s="4">
        <v>34</v>
      </c>
      <c r="D62" s="4">
        <v>7.6</v>
      </c>
      <c r="E62" s="12"/>
    </row>
    <row r="63" spans="1:5">
      <c r="A63" s="59"/>
      <c r="B63" s="57"/>
      <c r="C63" s="4">
        <v>33</v>
      </c>
      <c r="D63" s="4">
        <v>6.4</v>
      </c>
      <c r="E63" s="12"/>
    </row>
    <row r="64" spans="1:5">
      <c r="A64" s="59"/>
      <c r="B64" s="57"/>
      <c r="C64" s="4">
        <v>32</v>
      </c>
      <c r="D64" s="4">
        <v>6.4</v>
      </c>
      <c r="E64" s="12"/>
    </row>
    <row r="65" spans="1:5">
      <c r="A65" s="59">
        <v>10</v>
      </c>
      <c r="B65" s="57"/>
      <c r="C65" s="4">
        <v>31</v>
      </c>
      <c r="D65" s="4">
        <v>5.6</v>
      </c>
      <c r="E65" s="12"/>
    </row>
    <row r="66" spans="1:5">
      <c r="A66" s="59"/>
      <c r="B66" s="57"/>
      <c r="C66" s="4">
        <v>41</v>
      </c>
      <c r="D66" s="4">
        <v>5.5</v>
      </c>
      <c r="E66" s="12"/>
    </row>
    <row r="67" spans="1:5">
      <c r="A67" s="59"/>
      <c r="B67" s="57"/>
      <c r="C67" s="4">
        <v>42</v>
      </c>
      <c r="D67" s="4">
        <v>6.4</v>
      </c>
      <c r="E67" s="12"/>
    </row>
    <row r="68" spans="1:5">
      <c r="A68" s="59"/>
      <c r="B68" s="57"/>
      <c r="C68" s="4">
        <v>43</v>
      </c>
      <c r="D68" s="4">
        <v>6.9</v>
      </c>
      <c r="E68" s="12"/>
    </row>
    <row r="69" spans="1:5">
      <c r="A69" s="59"/>
      <c r="B69" s="57"/>
      <c r="C69" s="4">
        <v>44</v>
      </c>
      <c r="D69" s="4">
        <v>7.5</v>
      </c>
      <c r="E69" s="12"/>
    </row>
    <row r="70" spans="1:5">
      <c r="A70" s="59"/>
      <c r="B70" s="57"/>
      <c r="C70" s="4">
        <v>45</v>
      </c>
      <c r="D70" s="4">
        <v>6.9</v>
      </c>
      <c r="E70" s="12"/>
    </row>
    <row r="71" spans="1:5">
      <c r="A71" s="59">
        <v>11</v>
      </c>
      <c r="B71" s="57"/>
      <c r="C71" s="4">
        <v>46</v>
      </c>
      <c r="D71" s="4">
        <v>11.1</v>
      </c>
      <c r="E71" s="12"/>
    </row>
    <row r="72" spans="1:5">
      <c r="A72" s="60"/>
      <c r="B72" s="57"/>
      <c r="C72" s="4">
        <v>47</v>
      </c>
      <c r="D72" s="4"/>
      <c r="E72" s="12"/>
    </row>
    <row r="73" spans="1:5">
      <c r="A73" s="61">
        <v>6</v>
      </c>
      <c r="B73" s="57" t="s">
        <v>32</v>
      </c>
      <c r="C73" s="4">
        <v>37</v>
      </c>
      <c r="D73" s="3"/>
      <c r="E73" s="13"/>
    </row>
    <row r="74" spans="1:5">
      <c r="A74" s="62"/>
      <c r="B74" s="57"/>
      <c r="C74" s="4">
        <v>36</v>
      </c>
      <c r="D74" s="3">
        <v>10.4</v>
      </c>
      <c r="E74" s="13"/>
    </row>
    <row r="75" spans="1:5">
      <c r="A75" s="62"/>
      <c r="B75" s="57"/>
      <c r="C75" s="4">
        <v>35</v>
      </c>
      <c r="D75" s="3">
        <v>7.4</v>
      </c>
      <c r="E75" s="13"/>
    </row>
    <row r="76" spans="1:5">
      <c r="A76" s="62"/>
      <c r="B76" s="57"/>
      <c r="C76" s="4">
        <v>34</v>
      </c>
      <c r="D76" s="4">
        <v>7.6</v>
      </c>
      <c r="E76" s="12"/>
    </row>
    <row r="77" spans="1:5">
      <c r="A77" s="62"/>
      <c r="B77" s="57"/>
      <c r="C77" s="4">
        <v>33</v>
      </c>
      <c r="D77" s="4">
        <v>7.4</v>
      </c>
      <c r="E77" s="12"/>
    </row>
    <row r="78" spans="1:5">
      <c r="A78" s="62"/>
      <c r="B78" s="57"/>
      <c r="C78" s="4">
        <v>32</v>
      </c>
      <c r="D78" s="4">
        <v>5.4</v>
      </c>
      <c r="E78" s="12"/>
    </row>
    <row r="79" spans="1:5">
      <c r="A79" s="62"/>
      <c r="B79" s="57"/>
      <c r="C79" s="4">
        <v>31</v>
      </c>
      <c r="D79" s="4">
        <v>5</v>
      </c>
      <c r="E79" s="12"/>
    </row>
    <row r="80" spans="1:5">
      <c r="A80" s="62"/>
      <c r="B80" s="57"/>
      <c r="C80" s="4">
        <v>41</v>
      </c>
      <c r="D80" s="4">
        <v>4.9000000000000004</v>
      </c>
      <c r="E80" s="12"/>
    </row>
    <row r="81" spans="1:5">
      <c r="A81" s="62"/>
      <c r="B81" s="57"/>
      <c r="C81" s="4">
        <v>42</v>
      </c>
      <c r="D81" s="4">
        <v>5.9</v>
      </c>
      <c r="E81" s="12"/>
    </row>
    <row r="82" spans="1:5">
      <c r="A82" s="62"/>
      <c r="B82" s="57"/>
      <c r="C82" s="4">
        <v>43</v>
      </c>
      <c r="D82" s="4">
        <v>7.7</v>
      </c>
      <c r="E82" s="12"/>
    </row>
    <row r="83" spans="1:5">
      <c r="A83" s="62"/>
      <c r="B83" s="57"/>
      <c r="C83" s="4">
        <v>44</v>
      </c>
      <c r="D83" s="4">
        <v>7.7</v>
      </c>
      <c r="E83" s="12"/>
    </row>
    <row r="84" spans="1:5">
      <c r="A84" s="62"/>
      <c r="B84" s="57"/>
      <c r="C84" s="4">
        <v>45</v>
      </c>
      <c r="D84" s="4">
        <v>7.7</v>
      </c>
      <c r="E84" s="12"/>
    </row>
    <row r="85" spans="1:5">
      <c r="A85" s="62"/>
      <c r="B85" s="57"/>
      <c r="C85" s="4">
        <v>46</v>
      </c>
      <c r="D85" s="4">
        <v>10.6</v>
      </c>
      <c r="E85" s="12"/>
    </row>
    <row r="86" spans="1:5">
      <c r="A86" s="63"/>
      <c r="B86" s="57"/>
      <c r="C86" s="4">
        <v>47</v>
      </c>
      <c r="D86" s="4"/>
      <c r="E86" s="12"/>
    </row>
    <row r="87" spans="1:5">
      <c r="A87" s="54">
        <v>7</v>
      </c>
      <c r="B87" s="57" t="s">
        <v>32</v>
      </c>
      <c r="C87" s="4">
        <v>37</v>
      </c>
      <c r="D87" s="3"/>
      <c r="E87" s="13"/>
    </row>
    <row r="88" spans="1:5">
      <c r="A88" s="55">
        <v>11.853668314847001</v>
      </c>
      <c r="B88" s="57"/>
      <c r="C88" s="4">
        <v>36</v>
      </c>
      <c r="D88" s="3">
        <v>11.5</v>
      </c>
      <c r="E88" s="13"/>
    </row>
    <row r="89" spans="1:5">
      <c r="A89" s="55">
        <v>11.992716824802899</v>
      </c>
      <c r="B89" s="57"/>
      <c r="C89" s="4">
        <v>35</v>
      </c>
      <c r="D89" s="3">
        <v>7.5</v>
      </c>
      <c r="E89" s="13"/>
    </row>
    <row r="90" spans="1:5">
      <c r="A90" s="55">
        <v>12.1317653347588</v>
      </c>
      <c r="B90" s="57"/>
      <c r="C90" s="4">
        <v>34</v>
      </c>
      <c r="D90" s="4">
        <v>7.5</v>
      </c>
      <c r="E90" s="12"/>
    </row>
    <row r="91" spans="1:5">
      <c r="A91" s="55">
        <v>12.2708138447147</v>
      </c>
      <c r="B91" s="57"/>
      <c r="C91" s="4">
        <v>33</v>
      </c>
      <c r="D91" s="4">
        <v>7.3</v>
      </c>
      <c r="E91" s="12"/>
    </row>
    <row r="92" spans="1:5">
      <c r="A92" s="55">
        <v>12.409862354670601</v>
      </c>
      <c r="B92" s="57"/>
      <c r="C92" s="4">
        <v>32</v>
      </c>
      <c r="D92" s="4">
        <v>5.9</v>
      </c>
      <c r="E92" s="12"/>
    </row>
    <row r="93" spans="1:5">
      <c r="A93" s="55">
        <v>12.5489108646265</v>
      </c>
      <c r="B93" s="57"/>
      <c r="C93" s="4">
        <v>31</v>
      </c>
      <c r="D93" s="4">
        <v>5.0999999999999996</v>
      </c>
      <c r="E93" s="12"/>
    </row>
    <row r="94" spans="1:5">
      <c r="A94" s="55">
        <v>12.6879593745824</v>
      </c>
      <c r="B94" s="57"/>
      <c r="C94" s="4">
        <v>41</v>
      </c>
      <c r="D94" s="4">
        <v>5.8</v>
      </c>
      <c r="E94" s="12"/>
    </row>
    <row r="95" spans="1:5">
      <c r="A95" s="55">
        <v>12.8270078845383</v>
      </c>
      <c r="B95" s="57"/>
      <c r="C95" s="4">
        <v>42</v>
      </c>
      <c r="D95" s="4">
        <v>6.3</v>
      </c>
      <c r="E95" s="12"/>
    </row>
    <row r="96" spans="1:5">
      <c r="A96" s="55">
        <v>12.966056394494201</v>
      </c>
      <c r="B96" s="57"/>
      <c r="C96" s="4">
        <v>43</v>
      </c>
      <c r="D96" s="4">
        <v>7</v>
      </c>
      <c r="E96" s="12"/>
    </row>
    <row r="97" spans="1:5">
      <c r="A97" s="55">
        <v>13.1051049044501</v>
      </c>
      <c r="B97" s="57"/>
      <c r="C97" s="4">
        <v>44</v>
      </c>
      <c r="D97" s="4">
        <v>8.1</v>
      </c>
      <c r="E97" s="12"/>
    </row>
    <row r="98" spans="1:5">
      <c r="A98" s="55">
        <v>13.244153414406</v>
      </c>
      <c r="B98" s="57"/>
      <c r="C98" s="4">
        <v>45</v>
      </c>
      <c r="D98" s="4">
        <v>8</v>
      </c>
      <c r="E98" s="12"/>
    </row>
    <row r="99" spans="1:5">
      <c r="A99" s="55">
        <v>13.3832019243619</v>
      </c>
      <c r="B99" s="57"/>
      <c r="C99" s="4">
        <v>46</v>
      </c>
      <c r="D99" s="4">
        <v>11.3</v>
      </c>
      <c r="E99" s="12"/>
    </row>
    <row r="100" spans="1:5">
      <c r="A100" s="56">
        <v>13.522250434317799</v>
      </c>
      <c r="B100" s="57"/>
      <c r="C100" s="4">
        <v>47</v>
      </c>
      <c r="D100" s="4"/>
      <c r="E100" s="12"/>
    </row>
    <row r="101" spans="1:5">
      <c r="A101" s="54">
        <v>8</v>
      </c>
      <c r="B101" s="57" t="s">
        <v>32</v>
      </c>
      <c r="C101" s="4">
        <v>37</v>
      </c>
      <c r="D101" s="3"/>
      <c r="E101" s="13"/>
    </row>
    <row r="102" spans="1:5">
      <c r="A102" s="55">
        <v>13.8003474542296</v>
      </c>
      <c r="B102" s="57"/>
      <c r="C102" s="4">
        <v>36</v>
      </c>
      <c r="D102" s="3">
        <v>12</v>
      </c>
      <c r="E102" s="13"/>
    </row>
    <row r="103" spans="1:5">
      <c r="A103" s="55">
        <v>13.939395964185501</v>
      </c>
      <c r="B103" s="57"/>
      <c r="C103" s="4">
        <v>35</v>
      </c>
      <c r="D103" s="3">
        <v>6.8</v>
      </c>
      <c r="E103" s="13"/>
    </row>
    <row r="104" spans="1:5">
      <c r="A104" s="55">
        <v>14.078444474141399</v>
      </c>
      <c r="B104" s="57"/>
      <c r="C104" s="4">
        <v>34</v>
      </c>
      <c r="D104" s="4">
        <v>7.4</v>
      </c>
      <c r="E104" s="12"/>
    </row>
    <row r="105" spans="1:5">
      <c r="A105" s="55">
        <v>14.2174929840973</v>
      </c>
      <c r="B105" s="57"/>
      <c r="C105" s="4">
        <v>33</v>
      </c>
      <c r="D105" s="4">
        <v>7.2</v>
      </c>
      <c r="E105" s="12"/>
    </row>
    <row r="106" spans="1:5">
      <c r="A106" s="55">
        <v>14.3565414940532</v>
      </c>
      <c r="B106" s="57"/>
      <c r="C106" s="4">
        <v>32</v>
      </c>
      <c r="D106" s="4">
        <v>6</v>
      </c>
      <c r="E106" s="12"/>
    </row>
    <row r="107" spans="1:5">
      <c r="A107" s="55">
        <v>14.495590004009101</v>
      </c>
      <c r="B107" s="57"/>
      <c r="C107" s="4">
        <v>31</v>
      </c>
      <c r="D107" s="4">
        <v>5.2</v>
      </c>
      <c r="E107" s="12"/>
    </row>
    <row r="108" spans="1:5">
      <c r="A108" s="55">
        <v>14.634638513964999</v>
      </c>
      <c r="B108" s="57"/>
      <c r="C108" s="4">
        <v>41</v>
      </c>
      <c r="D108" s="4">
        <v>5.2</v>
      </c>
      <c r="E108" s="12"/>
    </row>
    <row r="109" spans="1:5">
      <c r="A109" s="55">
        <v>14.7736870239209</v>
      </c>
      <c r="B109" s="57"/>
      <c r="C109" s="4">
        <v>42</v>
      </c>
      <c r="D109" s="4">
        <v>6.4</v>
      </c>
      <c r="E109" s="12"/>
    </row>
    <row r="110" spans="1:5">
      <c r="A110" s="55">
        <v>14.9127355338768</v>
      </c>
      <c r="B110" s="57"/>
      <c r="C110" s="4">
        <v>43</v>
      </c>
      <c r="D110" s="4">
        <v>7.1</v>
      </c>
      <c r="E110" s="12"/>
    </row>
    <row r="111" spans="1:5">
      <c r="A111" s="55">
        <v>15.051784043832701</v>
      </c>
      <c r="B111" s="57"/>
      <c r="C111" s="4">
        <v>44</v>
      </c>
      <c r="D111" s="4">
        <v>7.6</v>
      </c>
      <c r="E111" s="12"/>
    </row>
    <row r="112" spans="1:5">
      <c r="A112" s="55">
        <v>15.190832553788599</v>
      </c>
      <c r="B112" s="57"/>
      <c r="C112" s="4">
        <v>45</v>
      </c>
      <c r="D112" s="4">
        <v>8.1</v>
      </c>
      <c r="E112" s="12"/>
    </row>
    <row r="113" spans="1:5">
      <c r="A113" s="55">
        <v>15.3298810637445</v>
      </c>
      <c r="B113" s="57"/>
      <c r="C113" s="4">
        <v>46</v>
      </c>
      <c r="D113" s="4">
        <v>12</v>
      </c>
      <c r="E113" s="12"/>
    </row>
    <row r="114" spans="1:5">
      <c r="A114" s="56">
        <v>15.4689295737004</v>
      </c>
      <c r="B114" s="57"/>
      <c r="C114" s="4">
        <v>47</v>
      </c>
      <c r="D114" s="4"/>
      <c r="E114" s="12"/>
    </row>
    <row r="115" spans="1:5">
      <c r="A115" s="54">
        <v>9</v>
      </c>
      <c r="B115" s="57" t="s">
        <v>32</v>
      </c>
      <c r="C115" s="4">
        <v>37</v>
      </c>
      <c r="D115" s="3"/>
      <c r="E115" s="13"/>
    </row>
    <row r="116" spans="1:5">
      <c r="A116" s="55">
        <v>15.747026593612199</v>
      </c>
      <c r="B116" s="57"/>
      <c r="C116" s="4">
        <v>36</v>
      </c>
      <c r="D116" s="3">
        <v>12.3</v>
      </c>
      <c r="E116" s="13"/>
    </row>
    <row r="117" spans="1:5">
      <c r="A117" s="55">
        <v>15.8860751035681</v>
      </c>
      <c r="B117" s="57"/>
      <c r="C117" s="4">
        <v>35</v>
      </c>
      <c r="D117" s="3">
        <v>7.6</v>
      </c>
      <c r="E117" s="13"/>
    </row>
    <row r="118" spans="1:5">
      <c r="A118" s="55">
        <v>16.025123613523999</v>
      </c>
      <c r="B118" s="57"/>
      <c r="C118" s="4">
        <v>34</v>
      </c>
      <c r="D118" s="4">
        <v>7.5</v>
      </c>
      <c r="E118" s="12"/>
    </row>
    <row r="119" spans="1:5">
      <c r="A119" s="55">
        <v>16.164172123479901</v>
      </c>
      <c r="B119" s="57"/>
      <c r="C119" s="4">
        <v>33</v>
      </c>
      <c r="D119" s="4">
        <v>7.5</v>
      </c>
      <c r="E119" s="12"/>
    </row>
    <row r="120" spans="1:5">
      <c r="A120" s="55">
        <v>16.303220633435799</v>
      </c>
      <c r="B120" s="57"/>
      <c r="C120" s="4">
        <v>32</v>
      </c>
      <c r="D120" s="4">
        <v>6.2</v>
      </c>
      <c r="E120" s="12"/>
    </row>
    <row r="121" spans="1:5">
      <c r="A121" s="55">
        <v>16.442269143391702</v>
      </c>
      <c r="B121" s="57"/>
      <c r="C121" s="4">
        <v>31</v>
      </c>
      <c r="D121" s="4">
        <v>6.4</v>
      </c>
      <c r="E121" s="12"/>
    </row>
    <row r="122" spans="1:5">
      <c r="A122" s="55">
        <v>16.5813176533476</v>
      </c>
      <c r="B122" s="57"/>
      <c r="C122" s="4">
        <v>41</v>
      </c>
      <c r="D122" s="4">
        <v>4.9000000000000004</v>
      </c>
      <c r="E122" s="12"/>
    </row>
    <row r="123" spans="1:5">
      <c r="A123" s="55">
        <v>16.720366163303499</v>
      </c>
      <c r="B123" s="57"/>
      <c r="C123" s="4">
        <v>42</v>
      </c>
      <c r="D123" s="4">
        <v>6.7</v>
      </c>
      <c r="E123" s="12"/>
    </row>
    <row r="124" spans="1:5">
      <c r="A124" s="55">
        <v>16.859414673259401</v>
      </c>
      <c r="B124" s="57"/>
      <c r="C124" s="4">
        <v>43</v>
      </c>
      <c r="D124" s="4">
        <v>7.7</v>
      </c>
      <c r="E124" s="12"/>
    </row>
    <row r="125" spans="1:5">
      <c r="A125" s="55">
        <v>16.9984631832153</v>
      </c>
      <c r="B125" s="57"/>
      <c r="C125" s="4">
        <v>44</v>
      </c>
      <c r="D125" s="4">
        <v>7.9</v>
      </c>
      <c r="E125" s="12"/>
    </row>
    <row r="126" spans="1:5">
      <c r="A126" s="55">
        <v>17.137511693171199</v>
      </c>
      <c r="B126" s="57"/>
      <c r="C126" s="4">
        <v>45</v>
      </c>
      <c r="D126" s="4">
        <v>7</v>
      </c>
      <c r="E126" s="12"/>
    </row>
    <row r="127" spans="1:5">
      <c r="A127" s="55">
        <v>17.276560203127101</v>
      </c>
      <c r="B127" s="57"/>
      <c r="C127" s="4">
        <v>46</v>
      </c>
      <c r="D127" s="4">
        <v>12.1</v>
      </c>
      <c r="E127" s="12"/>
    </row>
    <row r="128" spans="1:5">
      <c r="A128" s="56">
        <v>17.415608713083</v>
      </c>
      <c r="B128" s="57"/>
      <c r="C128" s="4">
        <v>47</v>
      </c>
      <c r="D128" s="4"/>
      <c r="E128" s="12"/>
    </row>
    <row r="129" spans="1:5">
      <c r="A129" s="54">
        <v>10</v>
      </c>
      <c r="B129" s="57" t="s">
        <v>5</v>
      </c>
      <c r="C129" s="4">
        <v>37</v>
      </c>
      <c r="D129" s="3"/>
      <c r="E129" s="13"/>
    </row>
    <row r="130" spans="1:5">
      <c r="A130" s="55">
        <v>17.6937057329948</v>
      </c>
      <c r="B130" s="57"/>
      <c r="C130" s="4">
        <v>36</v>
      </c>
      <c r="D130" s="3">
        <v>12</v>
      </c>
      <c r="E130" s="13"/>
    </row>
    <row r="131" spans="1:5">
      <c r="A131" s="55">
        <v>17.832754242950699</v>
      </c>
      <c r="B131" s="57"/>
      <c r="C131" s="4">
        <v>35</v>
      </c>
      <c r="D131" s="3">
        <v>7.5</v>
      </c>
      <c r="E131" s="13"/>
    </row>
    <row r="132" spans="1:5">
      <c r="A132" s="55">
        <v>17.971802752906601</v>
      </c>
      <c r="B132" s="57"/>
      <c r="C132" s="4">
        <v>34</v>
      </c>
      <c r="D132" s="4">
        <v>7</v>
      </c>
      <c r="E132" s="12"/>
    </row>
    <row r="133" spans="1:5">
      <c r="A133" s="55">
        <v>18.1108512628625</v>
      </c>
      <c r="B133" s="57"/>
      <c r="C133" s="4">
        <v>33</v>
      </c>
      <c r="D133" s="4">
        <v>7</v>
      </c>
      <c r="E133" s="12"/>
    </row>
    <row r="134" spans="1:5">
      <c r="A134" s="55">
        <v>18.249899772818399</v>
      </c>
      <c r="B134" s="57"/>
      <c r="C134" s="4">
        <v>32</v>
      </c>
      <c r="D134" s="4">
        <v>6</v>
      </c>
      <c r="E134" s="12"/>
    </row>
    <row r="135" spans="1:5">
      <c r="A135" s="55">
        <v>18.388948282774301</v>
      </c>
      <c r="B135" s="57"/>
      <c r="C135" s="4">
        <v>31</v>
      </c>
      <c r="D135" s="4">
        <v>6</v>
      </c>
      <c r="E135" s="12"/>
    </row>
    <row r="136" spans="1:5">
      <c r="A136" s="55">
        <v>18.5279967927302</v>
      </c>
      <c r="B136" s="57"/>
      <c r="C136" s="4">
        <v>41</v>
      </c>
      <c r="D136" s="4">
        <v>6</v>
      </c>
      <c r="E136" s="12"/>
    </row>
    <row r="137" spans="1:5">
      <c r="A137" s="55">
        <v>18.667045302686098</v>
      </c>
      <c r="B137" s="57"/>
      <c r="C137" s="4">
        <v>42</v>
      </c>
      <c r="D137" s="4">
        <v>6.5</v>
      </c>
      <c r="E137" s="12"/>
    </row>
    <row r="138" spans="1:5">
      <c r="A138" s="55">
        <v>18.806093812642001</v>
      </c>
      <c r="B138" s="57"/>
      <c r="C138" s="4">
        <v>43</v>
      </c>
      <c r="D138" s="4">
        <v>7</v>
      </c>
      <c r="E138" s="12"/>
    </row>
    <row r="139" spans="1:5">
      <c r="A139" s="55">
        <v>18.945142322597899</v>
      </c>
      <c r="B139" s="57"/>
      <c r="C139" s="4">
        <v>44</v>
      </c>
      <c r="D139" s="4">
        <v>7</v>
      </c>
      <c r="E139" s="12"/>
    </row>
    <row r="140" spans="1:5">
      <c r="A140" s="55">
        <v>19.084190832553801</v>
      </c>
      <c r="B140" s="57"/>
      <c r="C140" s="4">
        <v>45</v>
      </c>
      <c r="D140" s="4">
        <v>7.5</v>
      </c>
      <c r="E140" s="12"/>
    </row>
    <row r="141" spans="1:5">
      <c r="A141" s="55">
        <v>19.2232393425097</v>
      </c>
      <c r="B141" s="57"/>
      <c r="C141" s="4">
        <v>46</v>
      </c>
      <c r="D141" s="4">
        <v>12</v>
      </c>
      <c r="E141" s="12"/>
    </row>
    <row r="142" spans="1:5">
      <c r="A142" s="56"/>
      <c r="B142" s="57"/>
      <c r="C142" s="4">
        <v>47</v>
      </c>
      <c r="D142" s="4"/>
      <c r="E142" s="12"/>
    </row>
    <row r="143" spans="1:5">
      <c r="A143" s="54">
        <v>11</v>
      </c>
      <c r="B143" s="57" t="s">
        <v>5</v>
      </c>
      <c r="C143" s="4">
        <v>37</v>
      </c>
      <c r="D143" s="3"/>
      <c r="E143" s="13"/>
    </row>
    <row r="144" spans="1:5">
      <c r="A144" s="55">
        <v>19.501336362421501</v>
      </c>
      <c r="B144" s="57"/>
      <c r="C144" s="4">
        <v>36</v>
      </c>
      <c r="D144" s="3">
        <v>11.5</v>
      </c>
      <c r="E144" s="13"/>
    </row>
    <row r="145" spans="1:5">
      <c r="A145" s="55">
        <v>19.6403848723774</v>
      </c>
      <c r="B145" s="57"/>
      <c r="C145" s="4">
        <v>35</v>
      </c>
      <c r="D145" s="3">
        <v>7</v>
      </c>
      <c r="E145" s="13"/>
    </row>
    <row r="146" spans="1:5">
      <c r="A146" s="55">
        <v>19.779433382333298</v>
      </c>
      <c r="B146" s="57"/>
      <c r="C146" s="4">
        <v>34</v>
      </c>
      <c r="D146" s="4">
        <v>7</v>
      </c>
      <c r="E146" s="12"/>
    </row>
    <row r="147" spans="1:5">
      <c r="A147" s="55">
        <v>19.918481892289201</v>
      </c>
      <c r="B147" s="57"/>
      <c r="C147" s="4">
        <v>33</v>
      </c>
      <c r="D147" s="4">
        <v>7</v>
      </c>
      <c r="E147" s="12"/>
    </row>
    <row r="148" spans="1:5">
      <c r="A148" s="55">
        <v>20.057530402245099</v>
      </c>
      <c r="B148" s="57"/>
      <c r="C148" s="4">
        <v>32</v>
      </c>
      <c r="D148" s="4">
        <v>6</v>
      </c>
      <c r="E148" s="12"/>
    </row>
    <row r="149" spans="1:5">
      <c r="A149" s="55">
        <v>20.196578912201002</v>
      </c>
      <c r="B149" s="57"/>
      <c r="C149" s="4">
        <v>31</v>
      </c>
      <c r="D149" s="4">
        <v>5.5</v>
      </c>
      <c r="E149" s="12"/>
    </row>
    <row r="150" spans="1:5">
      <c r="A150" s="55">
        <v>20.3356274221569</v>
      </c>
      <c r="B150" s="57"/>
      <c r="C150" s="4">
        <v>41</v>
      </c>
      <c r="D150" s="4">
        <v>5.5</v>
      </c>
      <c r="E150" s="12"/>
    </row>
    <row r="151" spans="1:5">
      <c r="A151" s="55">
        <v>20.474675932112799</v>
      </c>
      <c r="B151" s="57"/>
      <c r="C151" s="4">
        <v>42</v>
      </c>
      <c r="D151" s="4">
        <v>6</v>
      </c>
      <c r="E151" s="12"/>
    </row>
    <row r="152" spans="1:5">
      <c r="A152" s="55">
        <v>20.613724442068701</v>
      </c>
      <c r="B152" s="57"/>
      <c r="C152" s="4">
        <v>43</v>
      </c>
      <c r="D152" s="4">
        <v>7.5</v>
      </c>
      <c r="E152" s="12"/>
    </row>
    <row r="153" spans="1:5">
      <c r="A153" s="55">
        <v>20.7527729520246</v>
      </c>
      <c r="B153" s="57"/>
      <c r="C153" s="4">
        <v>44</v>
      </c>
      <c r="D153" s="4">
        <v>7</v>
      </c>
      <c r="E153" s="12"/>
    </row>
    <row r="154" spans="1:5">
      <c r="A154" s="55">
        <v>20.891821461980498</v>
      </c>
      <c r="B154" s="57"/>
      <c r="C154" s="4">
        <v>45</v>
      </c>
      <c r="D154" s="4">
        <v>7</v>
      </c>
      <c r="E154" s="12"/>
    </row>
    <row r="155" spans="1:5">
      <c r="A155" s="55">
        <v>21.030869971936401</v>
      </c>
      <c r="B155" s="57"/>
      <c r="C155" s="4">
        <v>46</v>
      </c>
      <c r="D155" s="4">
        <v>12</v>
      </c>
      <c r="E155" s="12"/>
    </row>
    <row r="156" spans="1:5">
      <c r="A156" s="56">
        <v>21.169918481892299</v>
      </c>
      <c r="B156" s="57"/>
      <c r="C156" s="4">
        <v>47</v>
      </c>
      <c r="D156" s="4"/>
      <c r="E156" s="12"/>
    </row>
    <row r="157" spans="1:5">
      <c r="A157" s="54">
        <v>12</v>
      </c>
      <c r="B157" s="57" t="s">
        <v>32</v>
      </c>
      <c r="C157" s="4">
        <v>37</v>
      </c>
      <c r="D157" s="3"/>
      <c r="E157" s="13"/>
    </row>
    <row r="158" spans="1:5">
      <c r="A158" s="55">
        <v>21.4480155018041</v>
      </c>
      <c r="B158" s="57"/>
      <c r="C158" s="4">
        <v>36</v>
      </c>
      <c r="D158" s="3">
        <v>11</v>
      </c>
      <c r="E158" s="13"/>
    </row>
    <row r="159" spans="1:5">
      <c r="A159" s="55">
        <v>21.587064011759999</v>
      </c>
      <c r="B159" s="57"/>
      <c r="C159" s="4">
        <v>35</v>
      </c>
      <c r="D159" s="3">
        <v>7</v>
      </c>
      <c r="E159" s="13"/>
    </row>
    <row r="160" spans="1:5">
      <c r="A160" s="55">
        <v>21.726112521715901</v>
      </c>
      <c r="B160" s="57"/>
      <c r="C160" s="4">
        <v>34</v>
      </c>
      <c r="D160" s="4">
        <v>8</v>
      </c>
      <c r="E160" s="12"/>
    </row>
    <row r="161" spans="1:5">
      <c r="A161" s="55">
        <v>21.8651610316718</v>
      </c>
      <c r="B161" s="57"/>
      <c r="C161" s="4">
        <v>33</v>
      </c>
      <c r="D161" s="4">
        <v>7</v>
      </c>
      <c r="E161" s="12"/>
    </row>
    <row r="162" spans="1:5">
      <c r="A162" s="55">
        <v>22.004209541627699</v>
      </c>
      <c r="B162" s="57"/>
      <c r="C162" s="4">
        <v>32</v>
      </c>
      <c r="D162" s="4">
        <v>6.5</v>
      </c>
      <c r="E162" s="12"/>
    </row>
    <row r="163" spans="1:5">
      <c r="A163" s="55">
        <v>22.143258051583601</v>
      </c>
      <c r="B163" s="57"/>
      <c r="C163" s="4">
        <v>31</v>
      </c>
      <c r="D163" s="4">
        <v>6</v>
      </c>
      <c r="E163" s="12"/>
    </row>
    <row r="164" spans="1:5">
      <c r="A164" s="55">
        <v>22.2823065615395</v>
      </c>
      <c r="B164" s="57"/>
      <c r="C164" s="4">
        <v>41</v>
      </c>
      <c r="D164" s="4">
        <v>6</v>
      </c>
      <c r="E164" s="12"/>
    </row>
    <row r="165" spans="1:5">
      <c r="A165" s="55">
        <v>22.421355071495402</v>
      </c>
      <c r="B165" s="57"/>
      <c r="C165" s="4">
        <v>42</v>
      </c>
      <c r="D165" s="4">
        <v>6.5</v>
      </c>
      <c r="E165" s="12"/>
    </row>
    <row r="166" spans="1:5">
      <c r="A166" s="55">
        <v>22.5604035814513</v>
      </c>
      <c r="B166" s="57"/>
      <c r="C166" s="4">
        <v>43</v>
      </c>
      <c r="D166" s="4">
        <v>7.5</v>
      </c>
      <c r="E166" s="12"/>
    </row>
    <row r="167" spans="1:5">
      <c r="A167" s="55">
        <v>22.699452091407199</v>
      </c>
      <c r="B167" s="57"/>
      <c r="C167" s="4">
        <v>44</v>
      </c>
      <c r="D167" s="4">
        <v>8</v>
      </c>
      <c r="E167" s="12"/>
    </row>
    <row r="168" spans="1:5">
      <c r="A168" s="55">
        <v>22.838500601363101</v>
      </c>
      <c r="B168" s="57"/>
      <c r="C168" s="4">
        <v>45</v>
      </c>
      <c r="D168" s="4">
        <v>7</v>
      </c>
      <c r="E168" s="12"/>
    </row>
    <row r="169" spans="1:5">
      <c r="A169" s="55">
        <v>22.977549111319</v>
      </c>
      <c r="B169" s="57"/>
      <c r="C169" s="4">
        <v>46</v>
      </c>
      <c r="D169" s="4">
        <v>11</v>
      </c>
      <c r="E169" s="12"/>
    </row>
    <row r="170" spans="1:5">
      <c r="A170" s="56">
        <v>23.116597621274899</v>
      </c>
      <c r="B170" s="57"/>
      <c r="C170" s="4">
        <v>47</v>
      </c>
      <c r="D170" s="4"/>
      <c r="E170" s="12"/>
    </row>
    <row r="171" spans="1:5">
      <c r="A171" s="54">
        <v>13</v>
      </c>
      <c r="B171" s="57" t="s">
        <v>5</v>
      </c>
      <c r="C171" s="4">
        <v>37</v>
      </c>
      <c r="D171" s="3"/>
      <c r="E171" s="13"/>
    </row>
    <row r="172" spans="1:5">
      <c r="A172" s="55"/>
      <c r="B172" s="57"/>
      <c r="C172" s="4">
        <v>36</v>
      </c>
      <c r="D172" s="3">
        <v>10.5</v>
      </c>
      <c r="E172" s="13"/>
    </row>
    <row r="173" spans="1:5">
      <c r="A173" s="55">
        <v>28</v>
      </c>
      <c r="B173" s="57"/>
      <c r="C173" s="4">
        <v>35</v>
      </c>
      <c r="D173" s="3">
        <v>7</v>
      </c>
      <c r="E173" s="13"/>
    </row>
    <row r="174" spans="1:5">
      <c r="A174" s="55"/>
      <c r="B174" s="57"/>
      <c r="C174" s="4">
        <v>34</v>
      </c>
      <c r="D174" s="4">
        <v>7.5</v>
      </c>
      <c r="E174" s="12"/>
    </row>
    <row r="175" spans="1:5">
      <c r="A175" s="55"/>
      <c r="B175" s="57"/>
      <c r="C175" s="4">
        <v>33</v>
      </c>
      <c r="D175" s="4">
        <v>7</v>
      </c>
      <c r="E175" s="12"/>
    </row>
    <row r="176" spans="1:5">
      <c r="A176" s="55"/>
      <c r="B176" s="57"/>
      <c r="C176" s="4">
        <v>32</v>
      </c>
      <c r="D176" s="4">
        <v>6</v>
      </c>
      <c r="E176" s="12"/>
    </row>
    <row r="177" spans="1:5">
      <c r="A177" s="55"/>
      <c r="B177" s="57"/>
      <c r="C177" s="4">
        <v>31</v>
      </c>
      <c r="D177" s="4">
        <v>5.5</v>
      </c>
      <c r="E177" s="12"/>
    </row>
    <row r="178" spans="1:5">
      <c r="A178" s="55"/>
      <c r="B178" s="57"/>
      <c r="C178" s="4">
        <v>41</v>
      </c>
      <c r="D178" s="4">
        <v>5.3</v>
      </c>
      <c r="E178" s="12"/>
    </row>
    <row r="179" spans="1:5">
      <c r="A179" s="55">
        <v>29</v>
      </c>
      <c r="B179" s="57"/>
      <c r="C179" s="4">
        <v>42</v>
      </c>
      <c r="D179" s="4">
        <v>6</v>
      </c>
      <c r="E179" s="12"/>
    </row>
    <row r="180" spans="1:5">
      <c r="A180" s="55"/>
      <c r="B180" s="57"/>
      <c r="C180" s="4">
        <v>43</v>
      </c>
      <c r="D180" s="4">
        <v>7</v>
      </c>
      <c r="E180" s="12"/>
    </row>
    <row r="181" spans="1:5">
      <c r="A181" s="55"/>
      <c r="B181" s="57"/>
      <c r="C181" s="4">
        <v>44</v>
      </c>
      <c r="D181" s="4">
        <v>7</v>
      </c>
      <c r="E181" s="12"/>
    </row>
    <row r="182" spans="1:5">
      <c r="A182" s="55"/>
      <c r="B182" s="57"/>
      <c r="C182" s="4">
        <v>45</v>
      </c>
      <c r="D182" s="4">
        <v>7</v>
      </c>
      <c r="E182" s="12"/>
    </row>
    <row r="183" spans="1:5">
      <c r="A183" s="55"/>
      <c r="B183" s="57"/>
      <c r="C183" s="4">
        <v>46</v>
      </c>
      <c r="D183" s="4">
        <v>10.5</v>
      </c>
      <c r="E183" s="12"/>
    </row>
    <row r="184" spans="1:5">
      <c r="A184" s="56"/>
      <c r="B184" s="57"/>
      <c r="C184" s="4">
        <v>47</v>
      </c>
      <c r="D184" s="4"/>
      <c r="E184" s="12"/>
    </row>
    <row r="185" spans="1:5">
      <c r="A185" s="58">
        <v>14</v>
      </c>
      <c r="B185" s="57" t="s">
        <v>5</v>
      </c>
      <c r="C185" s="4">
        <v>37</v>
      </c>
      <c r="D185" s="3"/>
      <c r="E185" s="13"/>
    </row>
    <row r="186" spans="1:5">
      <c r="A186" s="59">
        <v>24.053746227974798</v>
      </c>
      <c r="B186" s="57"/>
      <c r="C186" s="4">
        <v>36</v>
      </c>
      <c r="D186" s="3">
        <v>12</v>
      </c>
      <c r="E186" s="13"/>
    </row>
    <row r="187" spans="1:5">
      <c r="A187" s="59">
        <v>24.189083178632</v>
      </c>
      <c r="B187" s="57"/>
      <c r="C187" s="4">
        <v>35</v>
      </c>
      <c r="D187" s="3">
        <v>8</v>
      </c>
      <c r="E187" s="13"/>
    </row>
    <row r="188" spans="1:5">
      <c r="A188" s="59">
        <v>24.324420129289098</v>
      </c>
      <c r="B188" s="57"/>
      <c r="C188" s="4">
        <v>34</v>
      </c>
      <c r="D188" s="4">
        <v>8.5</v>
      </c>
      <c r="E188" s="12"/>
    </row>
    <row r="189" spans="1:5">
      <c r="A189" s="59">
        <v>24.4597570799463</v>
      </c>
      <c r="B189" s="57"/>
      <c r="C189" s="4">
        <v>33</v>
      </c>
      <c r="D189" s="4">
        <v>8</v>
      </c>
      <c r="E189" s="12"/>
    </row>
    <row r="190" spans="1:5">
      <c r="A190" s="59">
        <v>24.595094030603398</v>
      </c>
      <c r="B190" s="57"/>
      <c r="C190" s="4">
        <v>32</v>
      </c>
      <c r="D190" s="4">
        <v>7</v>
      </c>
      <c r="E190" s="12"/>
    </row>
    <row r="191" spans="1:5">
      <c r="A191" s="59">
        <v>24.7304309812606</v>
      </c>
      <c r="B191" s="57"/>
      <c r="C191" s="4">
        <v>31</v>
      </c>
      <c r="D191" s="4">
        <v>6.5</v>
      </c>
      <c r="E191" s="12"/>
    </row>
    <row r="192" spans="1:5">
      <c r="A192" s="59">
        <v>24.865767931917699</v>
      </c>
      <c r="B192" s="57"/>
      <c r="C192" s="4">
        <v>41</v>
      </c>
      <c r="D192" s="4">
        <v>6</v>
      </c>
      <c r="E192" s="12"/>
    </row>
    <row r="193" spans="1:5">
      <c r="A193" s="59">
        <v>25.0011048825749</v>
      </c>
      <c r="B193" s="57"/>
      <c r="C193" s="4">
        <v>42</v>
      </c>
      <c r="D193" s="4">
        <v>6.5</v>
      </c>
      <c r="E193" s="12"/>
    </row>
    <row r="194" spans="1:5">
      <c r="A194" s="59">
        <v>25.136441833231999</v>
      </c>
      <c r="B194" s="57"/>
      <c r="C194" s="4">
        <v>43</v>
      </c>
      <c r="D194" s="4">
        <v>8</v>
      </c>
      <c r="E194" s="12"/>
    </row>
    <row r="195" spans="1:5">
      <c r="A195" s="59">
        <v>25.2717787838892</v>
      </c>
      <c r="B195" s="57"/>
      <c r="C195" s="4">
        <v>44</v>
      </c>
      <c r="D195" s="4">
        <v>8</v>
      </c>
      <c r="E195" s="12"/>
    </row>
    <row r="196" spans="1:5">
      <c r="A196" s="59">
        <v>25.407115734546402</v>
      </c>
      <c r="B196" s="57"/>
      <c r="C196" s="4">
        <v>45</v>
      </c>
      <c r="D196" s="4">
        <v>8</v>
      </c>
      <c r="E196" s="12"/>
    </row>
    <row r="197" spans="1:5">
      <c r="A197" s="59">
        <v>25.5424526852035</v>
      </c>
      <c r="B197" s="57"/>
      <c r="C197" s="4">
        <v>46</v>
      </c>
      <c r="D197" s="4">
        <v>12</v>
      </c>
      <c r="E197" s="12"/>
    </row>
    <row r="198" spans="1:5">
      <c r="A198" s="60">
        <v>25.677789635860702</v>
      </c>
      <c r="B198" s="57"/>
      <c r="C198" s="4">
        <v>47</v>
      </c>
      <c r="D198" s="4"/>
      <c r="E198" s="12"/>
    </row>
    <row r="199" spans="1:5">
      <c r="A199" s="54">
        <v>15</v>
      </c>
      <c r="B199" s="57" t="s">
        <v>5</v>
      </c>
      <c r="C199" s="4">
        <v>37</v>
      </c>
      <c r="D199" s="3"/>
      <c r="E199" s="13"/>
    </row>
    <row r="200" spans="1:5">
      <c r="A200" s="55"/>
      <c r="B200" s="57"/>
      <c r="C200" s="4">
        <v>36</v>
      </c>
      <c r="D200" s="3">
        <v>10.4</v>
      </c>
      <c r="E200" s="13"/>
    </row>
    <row r="201" spans="1:5">
      <c r="A201" s="55"/>
      <c r="B201" s="57"/>
      <c r="C201" s="4">
        <v>35</v>
      </c>
      <c r="D201" s="3">
        <v>7.2</v>
      </c>
      <c r="E201" s="13"/>
    </row>
    <row r="202" spans="1:5">
      <c r="A202" s="55"/>
      <c r="B202" s="57"/>
      <c r="C202" s="4">
        <v>34</v>
      </c>
      <c r="D202" s="4">
        <v>7.4</v>
      </c>
      <c r="E202" s="12"/>
    </row>
    <row r="203" spans="1:5">
      <c r="A203" s="55">
        <v>33</v>
      </c>
      <c r="B203" s="57"/>
      <c r="C203" s="4">
        <v>33</v>
      </c>
      <c r="D203" s="4">
        <v>7</v>
      </c>
      <c r="E203" s="12"/>
    </row>
    <row r="204" spans="1:5">
      <c r="A204" s="55"/>
      <c r="B204" s="57"/>
      <c r="C204" s="4">
        <v>32</v>
      </c>
      <c r="D204" s="4">
        <v>6.6</v>
      </c>
      <c r="E204" s="12"/>
    </row>
    <row r="205" spans="1:5">
      <c r="A205" s="55"/>
      <c r="B205" s="57"/>
      <c r="C205" s="4">
        <v>31</v>
      </c>
      <c r="D205" s="4">
        <v>5.3</v>
      </c>
      <c r="E205" s="12"/>
    </row>
    <row r="206" spans="1:5">
      <c r="A206" s="55"/>
      <c r="B206" s="57"/>
      <c r="C206" s="4">
        <v>41</v>
      </c>
      <c r="D206" s="4">
        <v>5.4</v>
      </c>
      <c r="E206" s="12"/>
    </row>
    <row r="207" spans="1:5">
      <c r="A207" s="55"/>
      <c r="B207" s="57"/>
      <c r="C207" s="4">
        <v>42</v>
      </c>
      <c r="D207" s="4">
        <v>6.3</v>
      </c>
      <c r="E207" s="12"/>
    </row>
    <row r="208" spans="1:5">
      <c r="A208" s="55"/>
      <c r="B208" s="57"/>
      <c r="C208" s="4">
        <v>43</v>
      </c>
      <c r="D208" s="4">
        <v>7</v>
      </c>
      <c r="E208" s="12"/>
    </row>
    <row r="209" spans="1:8">
      <c r="A209" s="55">
        <v>34</v>
      </c>
      <c r="B209" s="57"/>
      <c r="C209" s="4">
        <v>44</v>
      </c>
      <c r="D209" s="4">
        <v>7.7</v>
      </c>
      <c r="E209" s="12"/>
    </row>
    <row r="210" spans="1:8">
      <c r="A210" s="55"/>
      <c r="B210" s="57"/>
      <c r="C210" s="4">
        <v>45</v>
      </c>
      <c r="D210" s="4">
        <v>7.3</v>
      </c>
      <c r="E210" s="12"/>
    </row>
    <row r="211" spans="1:8">
      <c r="A211" s="55"/>
      <c r="B211" s="57"/>
      <c r="C211" s="4">
        <v>46</v>
      </c>
      <c r="D211" s="4">
        <v>10.1</v>
      </c>
      <c r="E211" s="12"/>
    </row>
    <row r="212" spans="1:8">
      <c r="A212" s="56"/>
      <c r="B212" s="57"/>
      <c r="C212" s="4">
        <v>47</v>
      </c>
      <c r="D212" s="4"/>
      <c r="E212" s="12"/>
    </row>
    <row r="213" spans="1:8">
      <c r="A213" s="54">
        <v>16</v>
      </c>
      <c r="B213" s="57" t="s">
        <v>5</v>
      </c>
      <c r="C213" s="4">
        <v>37</v>
      </c>
      <c r="D213" s="3"/>
      <c r="E213" s="13"/>
    </row>
    <row r="214" spans="1:8">
      <c r="A214" s="55"/>
      <c r="B214" s="57"/>
      <c r="C214" s="4">
        <v>36</v>
      </c>
      <c r="D214" s="3">
        <v>12.6</v>
      </c>
      <c r="E214" s="13"/>
      <c r="H214" s="7"/>
    </row>
    <row r="215" spans="1:8">
      <c r="A215" s="55">
        <v>35</v>
      </c>
      <c r="B215" s="57"/>
      <c r="C215" s="4">
        <v>35</v>
      </c>
      <c r="D215" s="3">
        <v>8.1</v>
      </c>
      <c r="E215" s="13"/>
    </row>
    <row r="216" spans="1:8">
      <c r="A216" s="55"/>
      <c r="B216" s="57"/>
      <c r="C216" s="4">
        <v>34</v>
      </c>
      <c r="D216" s="4">
        <v>7.3</v>
      </c>
      <c r="E216" s="12"/>
    </row>
    <row r="217" spans="1:8">
      <c r="A217" s="55"/>
      <c r="B217" s="57"/>
      <c r="C217" s="4">
        <v>33</v>
      </c>
      <c r="D217" s="4">
        <v>7.3</v>
      </c>
      <c r="E217" s="12"/>
    </row>
    <row r="218" spans="1:8">
      <c r="A218" s="55"/>
      <c r="B218" s="57"/>
      <c r="C218" s="4">
        <v>32</v>
      </c>
      <c r="D218" s="4">
        <v>6.3</v>
      </c>
      <c r="E218" s="12"/>
    </row>
    <row r="219" spans="1:8">
      <c r="A219" s="55"/>
      <c r="B219" s="57"/>
      <c r="C219" s="4">
        <v>31</v>
      </c>
      <c r="D219" s="4">
        <v>5.7</v>
      </c>
      <c r="E219" s="12"/>
    </row>
    <row r="220" spans="1:8">
      <c r="A220" s="55"/>
      <c r="B220" s="57"/>
      <c r="C220" s="4">
        <v>41</v>
      </c>
      <c r="D220" s="4">
        <v>5.6</v>
      </c>
      <c r="E220" s="12"/>
    </row>
    <row r="221" spans="1:8">
      <c r="A221" s="55">
        <v>36</v>
      </c>
      <c r="B221" s="57"/>
      <c r="C221" s="4">
        <v>42</v>
      </c>
      <c r="D221" s="4">
        <v>6.5</v>
      </c>
      <c r="E221" s="12"/>
    </row>
    <row r="222" spans="1:8">
      <c r="A222" s="55"/>
      <c r="B222" s="57"/>
      <c r="C222" s="4">
        <v>43</v>
      </c>
      <c r="D222" s="4">
        <v>7.2</v>
      </c>
      <c r="E222" s="12"/>
    </row>
    <row r="223" spans="1:8">
      <c r="A223" s="55"/>
      <c r="B223" s="57"/>
      <c r="C223" s="4">
        <v>44</v>
      </c>
      <c r="D223" s="4">
        <v>7.2</v>
      </c>
      <c r="E223" s="12"/>
    </row>
    <row r="224" spans="1:8">
      <c r="A224" s="55"/>
      <c r="B224" s="57"/>
      <c r="C224" s="4">
        <v>45</v>
      </c>
      <c r="D224" s="4">
        <v>7.3</v>
      </c>
      <c r="E224" s="12"/>
    </row>
    <row r="225" spans="1:5">
      <c r="A225" s="55"/>
      <c r="B225" s="57"/>
      <c r="C225" s="4">
        <v>46</v>
      </c>
      <c r="D225" s="4">
        <v>12.7</v>
      </c>
      <c r="E225" s="12"/>
    </row>
    <row r="226" spans="1:5">
      <c r="A226" s="56"/>
      <c r="B226" s="57"/>
      <c r="C226" s="4">
        <v>47</v>
      </c>
      <c r="D226" s="4"/>
      <c r="E226" s="12"/>
    </row>
    <row r="227" spans="1:5">
      <c r="A227" s="54">
        <v>17</v>
      </c>
      <c r="B227" s="57" t="s">
        <v>5</v>
      </c>
      <c r="C227" s="4">
        <v>37</v>
      </c>
      <c r="D227" s="3"/>
      <c r="E227" s="13"/>
    </row>
    <row r="228" spans="1:5">
      <c r="A228" s="55"/>
      <c r="B228" s="57"/>
      <c r="C228" s="4">
        <v>36</v>
      </c>
      <c r="D228" s="3">
        <v>9.6</v>
      </c>
      <c r="E228" s="13"/>
    </row>
    <row r="229" spans="1:5">
      <c r="A229" s="55"/>
      <c r="B229" s="57"/>
      <c r="C229" s="4">
        <v>35</v>
      </c>
      <c r="D229" s="3">
        <v>8.4</v>
      </c>
      <c r="E229" s="13"/>
    </row>
    <row r="230" spans="1:5">
      <c r="A230" s="55"/>
      <c r="B230" s="57"/>
      <c r="C230" s="4">
        <v>34</v>
      </c>
      <c r="D230" s="4">
        <v>7.3</v>
      </c>
      <c r="E230" s="12"/>
    </row>
    <row r="231" spans="1:5">
      <c r="A231" s="55"/>
      <c r="B231" s="57"/>
      <c r="C231" s="4">
        <v>33</v>
      </c>
      <c r="D231" s="4">
        <v>6.9</v>
      </c>
      <c r="E231" s="12"/>
    </row>
    <row r="232" spans="1:5">
      <c r="A232" s="55"/>
      <c r="B232" s="57"/>
      <c r="C232" s="4">
        <v>32</v>
      </c>
      <c r="D232" s="4">
        <v>6.4</v>
      </c>
      <c r="E232" s="12"/>
    </row>
    <row r="233" spans="1:5">
      <c r="A233" s="55">
        <v>38</v>
      </c>
      <c r="B233" s="57"/>
      <c r="C233" s="4">
        <v>31</v>
      </c>
      <c r="D233" s="4">
        <v>5</v>
      </c>
      <c r="E233" s="12"/>
    </row>
    <row r="234" spans="1:5">
      <c r="A234" s="55"/>
      <c r="B234" s="57"/>
      <c r="C234" s="4">
        <v>41</v>
      </c>
      <c r="D234" s="4">
        <v>4.9000000000000004</v>
      </c>
      <c r="E234" s="12"/>
    </row>
    <row r="235" spans="1:5">
      <c r="A235" s="55"/>
      <c r="B235" s="57"/>
      <c r="C235" s="4">
        <v>42</v>
      </c>
      <c r="D235" s="4">
        <v>6.1</v>
      </c>
      <c r="E235" s="12"/>
    </row>
    <row r="236" spans="1:5">
      <c r="A236" s="55"/>
      <c r="B236" s="57"/>
      <c r="C236" s="4">
        <v>43</v>
      </c>
      <c r="D236" s="4">
        <v>7.3</v>
      </c>
      <c r="E236" s="12"/>
    </row>
    <row r="237" spans="1:5">
      <c r="A237" s="55"/>
      <c r="B237" s="57"/>
      <c r="C237" s="4">
        <v>44</v>
      </c>
      <c r="D237" s="4">
        <v>6.7</v>
      </c>
      <c r="E237" s="12"/>
    </row>
    <row r="238" spans="1:5">
      <c r="A238" s="55"/>
      <c r="B238" s="57"/>
      <c r="C238" s="4">
        <v>45</v>
      </c>
      <c r="D238" s="4">
        <v>8.1999999999999993</v>
      </c>
      <c r="E238" s="12"/>
    </row>
    <row r="239" spans="1:5">
      <c r="A239" s="55">
        <v>39</v>
      </c>
      <c r="B239" s="57"/>
      <c r="C239" s="4">
        <v>46</v>
      </c>
      <c r="D239" s="4">
        <v>9.9</v>
      </c>
      <c r="E239" s="12"/>
    </row>
    <row r="240" spans="1:5">
      <c r="A240" s="56"/>
      <c r="B240" s="57"/>
      <c r="C240" s="4">
        <v>47</v>
      </c>
      <c r="D240" s="4"/>
      <c r="E240" s="12"/>
    </row>
    <row r="241" spans="1:5">
      <c r="A241" s="54">
        <v>18</v>
      </c>
      <c r="B241" s="57" t="s">
        <v>32</v>
      </c>
      <c r="C241" s="4">
        <v>37</v>
      </c>
      <c r="D241" s="3"/>
      <c r="E241" s="13"/>
    </row>
    <row r="242" spans="1:5">
      <c r="A242" s="55"/>
      <c r="B242" s="57"/>
      <c r="C242" s="4">
        <v>36</v>
      </c>
      <c r="D242" s="3">
        <v>11.4</v>
      </c>
      <c r="E242" s="13"/>
    </row>
    <row r="243" spans="1:5">
      <c r="A243" s="55"/>
      <c r="B243" s="57"/>
      <c r="C243" s="4">
        <v>35</v>
      </c>
      <c r="D243" s="3">
        <v>7.3</v>
      </c>
      <c r="E243" s="13"/>
    </row>
    <row r="244" spans="1:5">
      <c r="A244" s="55"/>
      <c r="B244" s="57"/>
      <c r="C244" s="4">
        <v>34</v>
      </c>
      <c r="D244" s="4">
        <v>7.3</v>
      </c>
      <c r="E244" s="12"/>
    </row>
    <row r="245" spans="1:5">
      <c r="A245" s="55">
        <v>40</v>
      </c>
      <c r="B245" s="57"/>
      <c r="C245" s="4">
        <v>33</v>
      </c>
      <c r="D245" s="4">
        <v>6.8</v>
      </c>
      <c r="E245" s="12"/>
    </row>
    <row r="246" spans="1:5">
      <c r="A246" s="55"/>
      <c r="B246" s="57"/>
      <c r="C246" s="4">
        <v>32</v>
      </c>
      <c r="D246" s="4">
        <v>5.8</v>
      </c>
      <c r="E246" s="12"/>
    </row>
    <row r="247" spans="1:5">
      <c r="A247" s="55"/>
      <c r="B247" s="57"/>
      <c r="C247" s="4">
        <v>31</v>
      </c>
      <c r="D247" s="4">
        <v>4.5999999999999996</v>
      </c>
      <c r="E247" s="12"/>
    </row>
    <row r="248" spans="1:5">
      <c r="A248" s="55"/>
      <c r="B248" s="57"/>
      <c r="C248" s="4">
        <v>41</v>
      </c>
      <c r="D248" s="4">
        <v>5.3</v>
      </c>
      <c r="E248" s="12"/>
    </row>
    <row r="249" spans="1:5">
      <c r="A249" s="55"/>
      <c r="B249" s="57"/>
      <c r="C249" s="4">
        <v>42</v>
      </c>
      <c r="D249" s="4">
        <v>6.9</v>
      </c>
      <c r="E249" s="12"/>
    </row>
    <row r="250" spans="1:5">
      <c r="A250" s="55"/>
      <c r="B250" s="57"/>
      <c r="C250" s="4">
        <v>43</v>
      </c>
      <c r="D250" s="4">
        <v>7.1</v>
      </c>
      <c r="E250" s="12"/>
    </row>
    <row r="251" spans="1:5">
      <c r="A251" s="55">
        <v>41</v>
      </c>
      <c r="B251" s="57"/>
      <c r="C251" s="4">
        <v>44</v>
      </c>
      <c r="D251" s="4">
        <v>7.8</v>
      </c>
      <c r="E251" s="12"/>
    </row>
    <row r="252" spans="1:5">
      <c r="A252" s="55"/>
      <c r="B252" s="57"/>
      <c r="C252" s="4">
        <v>45</v>
      </c>
      <c r="D252" s="4">
        <v>7.4</v>
      </c>
      <c r="E252" s="12"/>
    </row>
    <row r="253" spans="1:5">
      <c r="A253" s="55"/>
      <c r="B253" s="57"/>
      <c r="C253" s="4">
        <v>46</v>
      </c>
      <c r="D253" s="4">
        <v>10.4</v>
      </c>
      <c r="E253" s="12"/>
    </row>
    <row r="254" spans="1:5">
      <c r="A254" s="56"/>
      <c r="B254" s="57"/>
      <c r="C254" s="4">
        <v>47</v>
      </c>
      <c r="D254" s="4"/>
      <c r="E254" s="12"/>
    </row>
    <row r="255" spans="1:5">
      <c r="A255" s="54">
        <v>19</v>
      </c>
      <c r="B255" s="57" t="s">
        <v>32</v>
      </c>
      <c r="C255" s="4">
        <v>37</v>
      </c>
      <c r="D255" s="3"/>
      <c r="E255" s="13"/>
    </row>
    <row r="256" spans="1:5">
      <c r="A256" s="55"/>
      <c r="B256" s="57"/>
      <c r="C256" s="4">
        <v>36</v>
      </c>
      <c r="D256" s="3">
        <v>11.2</v>
      </c>
      <c r="E256" s="13"/>
    </row>
    <row r="257" spans="1:5">
      <c r="A257" s="55">
        <v>42</v>
      </c>
      <c r="B257" s="57"/>
      <c r="C257" s="4">
        <v>35</v>
      </c>
      <c r="D257" s="3">
        <v>7.3</v>
      </c>
      <c r="E257" s="13"/>
    </row>
    <row r="258" spans="1:5">
      <c r="A258" s="55"/>
      <c r="B258" s="57"/>
      <c r="C258" s="4">
        <v>34</v>
      </c>
      <c r="D258" s="4">
        <v>7.3</v>
      </c>
      <c r="E258" s="12"/>
    </row>
    <row r="259" spans="1:5">
      <c r="A259" s="55"/>
      <c r="B259" s="57"/>
      <c r="C259" s="4">
        <v>33</v>
      </c>
      <c r="D259" s="4">
        <v>6.7</v>
      </c>
      <c r="E259" s="12"/>
    </row>
    <row r="260" spans="1:5">
      <c r="A260" s="55"/>
      <c r="B260" s="57"/>
      <c r="C260" s="4">
        <v>32</v>
      </c>
      <c r="D260" s="4">
        <v>6.6</v>
      </c>
      <c r="E260" s="12"/>
    </row>
    <row r="261" spans="1:5">
      <c r="A261" s="55"/>
      <c r="B261" s="57"/>
      <c r="C261" s="4">
        <v>31</v>
      </c>
      <c r="D261" s="4">
        <v>5.0999999999999996</v>
      </c>
      <c r="E261" s="12"/>
    </row>
    <row r="262" spans="1:5">
      <c r="A262" s="55"/>
      <c r="B262" s="57"/>
      <c r="C262" s="4">
        <v>41</v>
      </c>
      <c r="D262" s="4">
        <v>5</v>
      </c>
      <c r="E262" s="12"/>
    </row>
    <row r="263" spans="1:5">
      <c r="A263" s="55">
        <v>43</v>
      </c>
      <c r="B263" s="57"/>
      <c r="C263" s="4">
        <v>42</v>
      </c>
      <c r="D263" s="4">
        <v>6.5</v>
      </c>
      <c r="E263" s="12"/>
    </row>
    <row r="264" spans="1:5">
      <c r="A264" s="55"/>
      <c r="B264" s="57"/>
      <c r="C264" s="4">
        <v>43</v>
      </c>
      <c r="D264" s="4">
        <v>7.3</v>
      </c>
      <c r="E264" s="12"/>
    </row>
    <row r="265" spans="1:5">
      <c r="A265" s="55"/>
      <c r="B265" s="57"/>
      <c r="C265" s="4">
        <v>44</v>
      </c>
      <c r="D265" s="4">
        <v>7.2</v>
      </c>
      <c r="E265" s="12"/>
    </row>
    <row r="266" spans="1:5">
      <c r="A266" s="55"/>
      <c r="B266" s="57"/>
      <c r="C266" s="4">
        <v>45</v>
      </c>
      <c r="D266" s="4">
        <v>6.7</v>
      </c>
      <c r="E266" s="12"/>
    </row>
    <row r="267" spans="1:5">
      <c r="A267" s="55"/>
      <c r="B267" s="57"/>
      <c r="C267" s="4">
        <v>46</v>
      </c>
      <c r="D267" s="4">
        <v>9.9</v>
      </c>
      <c r="E267" s="12"/>
    </row>
    <row r="268" spans="1:5">
      <c r="A268" s="56"/>
      <c r="B268" s="57"/>
      <c r="C268" s="4">
        <v>47</v>
      </c>
      <c r="D268" s="4"/>
      <c r="E268" s="12"/>
    </row>
    <row r="269" spans="1:5">
      <c r="A269" s="54">
        <v>20</v>
      </c>
      <c r="B269" s="57" t="s">
        <v>32</v>
      </c>
      <c r="C269" s="4">
        <v>37</v>
      </c>
      <c r="D269" s="3"/>
      <c r="E269" s="13"/>
    </row>
    <row r="270" spans="1:5">
      <c r="A270" s="55"/>
      <c r="B270" s="57"/>
      <c r="C270" s="4">
        <v>36</v>
      </c>
      <c r="D270" s="8">
        <v>10</v>
      </c>
      <c r="E270" s="16"/>
    </row>
    <row r="271" spans="1:5">
      <c r="A271" s="55"/>
      <c r="B271" s="57"/>
      <c r="C271" s="4">
        <v>35</v>
      </c>
      <c r="D271" s="8">
        <v>6.9</v>
      </c>
      <c r="E271" s="16"/>
    </row>
    <row r="272" spans="1:5">
      <c r="A272" s="55"/>
      <c r="B272" s="57"/>
      <c r="C272" s="4">
        <v>34</v>
      </c>
      <c r="D272" s="8">
        <v>6.9</v>
      </c>
      <c r="E272" s="16"/>
    </row>
    <row r="273" spans="1:5">
      <c r="A273" s="55"/>
      <c r="B273" s="57"/>
      <c r="C273" s="4">
        <v>33</v>
      </c>
      <c r="D273" s="8">
        <v>6.6</v>
      </c>
      <c r="E273" s="16"/>
    </row>
    <row r="274" spans="1:5">
      <c r="A274" s="55"/>
      <c r="B274" s="57"/>
      <c r="C274" s="4">
        <v>32</v>
      </c>
      <c r="D274" s="8">
        <v>5.9</v>
      </c>
      <c r="E274" s="16"/>
    </row>
    <row r="275" spans="1:5">
      <c r="A275" s="55">
        <v>45</v>
      </c>
      <c r="B275" s="57"/>
      <c r="C275" s="4">
        <v>31</v>
      </c>
      <c r="D275" s="8">
        <v>5.2</v>
      </c>
      <c r="E275" s="16"/>
    </row>
    <row r="276" spans="1:5">
      <c r="A276" s="55"/>
      <c r="B276" s="57"/>
      <c r="C276" s="4">
        <v>41</v>
      </c>
      <c r="D276" s="8">
        <v>4.8</v>
      </c>
      <c r="E276" s="16"/>
    </row>
    <row r="277" spans="1:5">
      <c r="A277" s="55"/>
      <c r="B277" s="57"/>
      <c r="C277" s="4">
        <v>42</v>
      </c>
      <c r="D277" s="8">
        <v>6</v>
      </c>
      <c r="E277" s="16"/>
    </row>
    <row r="278" spans="1:5">
      <c r="A278" s="55"/>
      <c r="B278" s="57"/>
      <c r="C278" s="4">
        <v>43</v>
      </c>
      <c r="D278" s="8">
        <v>6.5</v>
      </c>
      <c r="E278" s="16"/>
    </row>
    <row r="279" spans="1:5">
      <c r="A279" s="55"/>
      <c r="B279" s="57"/>
      <c r="C279" s="4">
        <v>44</v>
      </c>
      <c r="D279" s="8">
        <v>7.1</v>
      </c>
      <c r="E279" s="16"/>
    </row>
    <row r="280" spans="1:5">
      <c r="A280" s="55"/>
      <c r="B280" s="57"/>
      <c r="C280" s="4">
        <v>45</v>
      </c>
      <c r="D280" s="8">
        <v>7</v>
      </c>
      <c r="E280" s="16"/>
    </row>
    <row r="281" spans="1:5">
      <c r="A281" s="55">
        <v>46</v>
      </c>
      <c r="B281" s="57"/>
      <c r="C281" s="4">
        <v>46</v>
      </c>
      <c r="D281" s="8">
        <v>9.8000000000000007</v>
      </c>
      <c r="E281" s="16"/>
    </row>
    <row r="282" spans="1:5">
      <c r="A282" s="56"/>
      <c r="B282" s="57"/>
      <c r="C282" s="4">
        <v>47</v>
      </c>
      <c r="D282" s="4"/>
      <c r="E282" s="12"/>
    </row>
    <row r="283" spans="1:5">
      <c r="A283" s="54">
        <v>21</v>
      </c>
      <c r="B283" s="57" t="s">
        <v>32</v>
      </c>
      <c r="C283" s="4">
        <v>37</v>
      </c>
      <c r="D283" s="3"/>
      <c r="E283" s="13"/>
    </row>
    <row r="284" spans="1:5">
      <c r="A284" s="55"/>
      <c r="B284" s="57"/>
      <c r="C284" s="4">
        <v>36</v>
      </c>
      <c r="D284" s="3">
        <v>10.8</v>
      </c>
      <c r="E284" s="13"/>
    </row>
    <row r="285" spans="1:5">
      <c r="A285" s="55"/>
      <c r="B285" s="57"/>
      <c r="C285" s="4">
        <v>35</v>
      </c>
      <c r="D285" s="3">
        <v>7</v>
      </c>
      <c r="E285" s="13"/>
    </row>
    <row r="286" spans="1:5">
      <c r="A286" s="55"/>
      <c r="B286" s="57"/>
      <c r="C286" s="4">
        <v>34</v>
      </c>
      <c r="D286" s="4">
        <v>7</v>
      </c>
      <c r="E286" s="12"/>
    </row>
    <row r="287" spans="1:5">
      <c r="A287" s="55">
        <v>47</v>
      </c>
      <c r="B287" s="57"/>
      <c r="C287" s="4">
        <v>33</v>
      </c>
      <c r="D287" s="4">
        <v>7.4</v>
      </c>
      <c r="E287" s="12"/>
    </row>
    <row r="288" spans="1:5">
      <c r="A288" s="55"/>
      <c r="B288" s="57"/>
      <c r="C288" s="4">
        <v>32</v>
      </c>
      <c r="D288" s="4">
        <v>5.9</v>
      </c>
      <c r="E288" s="12"/>
    </row>
    <row r="289" spans="1:5">
      <c r="A289" s="55"/>
      <c r="B289" s="57"/>
      <c r="C289" s="4">
        <v>31</v>
      </c>
      <c r="D289" s="4">
        <v>5.3</v>
      </c>
      <c r="E289" s="12"/>
    </row>
    <row r="290" spans="1:5">
      <c r="A290" s="55"/>
      <c r="B290" s="57"/>
      <c r="C290" s="4">
        <v>41</v>
      </c>
      <c r="D290" s="4">
        <v>5.2</v>
      </c>
      <c r="E290" s="12"/>
    </row>
    <row r="291" spans="1:5">
      <c r="A291" s="55"/>
      <c r="B291" s="57"/>
      <c r="C291" s="4">
        <v>42</v>
      </c>
      <c r="D291" s="4">
        <v>6.5</v>
      </c>
      <c r="E291" s="12"/>
    </row>
    <row r="292" spans="1:5">
      <c r="A292" s="55"/>
      <c r="B292" s="57"/>
      <c r="C292" s="4">
        <v>43</v>
      </c>
      <c r="D292" s="4">
        <v>7.2</v>
      </c>
      <c r="E292" s="12"/>
    </row>
    <row r="293" spans="1:5">
      <c r="A293" s="55">
        <v>48</v>
      </c>
      <c r="B293" s="57"/>
      <c r="C293" s="4">
        <v>44</v>
      </c>
      <c r="D293" s="4">
        <v>6.8</v>
      </c>
      <c r="E293" s="12"/>
    </row>
    <row r="294" spans="1:5">
      <c r="A294" s="55"/>
      <c r="B294" s="57"/>
      <c r="C294" s="4">
        <v>45</v>
      </c>
      <c r="D294" s="4">
        <v>6.8</v>
      </c>
      <c r="E294" s="12"/>
    </row>
    <row r="295" spans="1:5">
      <c r="A295" s="55"/>
      <c r="B295" s="57"/>
      <c r="C295" s="4">
        <v>46</v>
      </c>
      <c r="D295" s="4">
        <v>9.6</v>
      </c>
      <c r="E295" s="12"/>
    </row>
    <row r="296" spans="1:5">
      <c r="A296" s="56"/>
      <c r="B296" s="57"/>
      <c r="C296" s="4">
        <v>47</v>
      </c>
      <c r="D296" s="4"/>
      <c r="E296" s="12"/>
    </row>
    <row r="297" spans="1:5">
      <c r="A297" s="54">
        <v>22</v>
      </c>
      <c r="B297" s="57" t="s">
        <v>5</v>
      </c>
      <c r="C297" s="4">
        <v>37</v>
      </c>
      <c r="D297" s="3"/>
      <c r="E297" s="13"/>
    </row>
    <row r="298" spans="1:5">
      <c r="A298" s="55"/>
      <c r="B298" s="57"/>
      <c r="C298" s="4">
        <v>36</v>
      </c>
      <c r="D298" s="3">
        <v>11.5</v>
      </c>
      <c r="E298" s="13"/>
    </row>
    <row r="299" spans="1:5">
      <c r="A299" s="55">
        <v>49</v>
      </c>
      <c r="B299" s="57"/>
      <c r="C299" s="4">
        <v>35</v>
      </c>
      <c r="D299" s="3">
        <v>7.9</v>
      </c>
      <c r="E299" s="13"/>
    </row>
    <row r="300" spans="1:5">
      <c r="A300" s="55"/>
      <c r="B300" s="57"/>
      <c r="C300" s="4">
        <v>34</v>
      </c>
      <c r="D300" s="4">
        <v>7.9</v>
      </c>
      <c r="E300" s="12"/>
    </row>
    <row r="301" spans="1:5">
      <c r="A301" s="55"/>
      <c r="B301" s="57"/>
      <c r="C301" s="4">
        <v>33</v>
      </c>
      <c r="D301" s="4">
        <v>7</v>
      </c>
      <c r="E301" s="12"/>
    </row>
    <row r="302" spans="1:5">
      <c r="A302" s="55"/>
      <c r="B302" s="57"/>
      <c r="C302" s="4">
        <v>32</v>
      </c>
      <c r="D302" s="4">
        <v>5.8</v>
      </c>
      <c r="E302" s="12"/>
    </row>
    <row r="303" spans="1:5">
      <c r="A303" s="55"/>
      <c r="B303" s="57"/>
      <c r="C303" s="4">
        <v>31</v>
      </c>
      <c r="D303" s="4">
        <v>5.4</v>
      </c>
      <c r="E303" s="12"/>
    </row>
    <row r="304" spans="1:5">
      <c r="A304" s="55"/>
      <c r="B304" s="57"/>
      <c r="C304" s="4">
        <v>41</v>
      </c>
      <c r="D304" s="4">
        <v>5.2</v>
      </c>
      <c r="E304" s="12"/>
    </row>
    <row r="305" spans="1:5">
      <c r="A305" s="55">
        <v>50</v>
      </c>
      <c r="B305" s="57"/>
      <c r="C305" s="4">
        <v>42</v>
      </c>
      <c r="D305" s="4">
        <v>5.6</v>
      </c>
      <c r="E305" s="12"/>
    </row>
    <row r="306" spans="1:5">
      <c r="A306" s="55"/>
      <c r="B306" s="57"/>
      <c r="C306" s="4">
        <v>43</v>
      </c>
      <c r="D306" s="4">
        <v>7</v>
      </c>
      <c r="E306" s="12"/>
    </row>
    <row r="307" spans="1:5">
      <c r="A307" s="55"/>
      <c r="B307" s="57"/>
      <c r="C307" s="4">
        <v>44</v>
      </c>
      <c r="D307" s="4">
        <v>7.3</v>
      </c>
      <c r="E307" s="12"/>
    </row>
    <row r="308" spans="1:5">
      <c r="A308" s="55"/>
      <c r="B308" s="57"/>
      <c r="C308" s="4">
        <v>45</v>
      </c>
      <c r="D308" s="4">
        <v>6.6</v>
      </c>
      <c r="E308" s="12"/>
    </row>
    <row r="309" spans="1:5">
      <c r="A309" s="55"/>
      <c r="B309" s="57"/>
      <c r="C309" s="4">
        <v>46</v>
      </c>
      <c r="D309" s="4">
        <v>11.3</v>
      </c>
      <c r="E309" s="12"/>
    </row>
    <row r="310" spans="1:5">
      <c r="A310" s="56"/>
      <c r="B310" s="57"/>
      <c r="C310" s="4">
        <v>47</v>
      </c>
      <c r="D310" s="4"/>
      <c r="E310" s="12"/>
    </row>
    <row r="311" spans="1:5">
      <c r="A311" s="54">
        <v>23</v>
      </c>
      <c r="B311" s="57" t="s">
        <v>5</v>
      </c>
      <c r="C311" s="4">
        <v>37</v>
      </c>
      <c r="D311" s="3"/>
      <c r="E311" s="13"/>
    </row>
    <row r="312" spans="1:5">
      <c r="A312" s="55"/>
      <c r="B312" s="57"/>
      <c r="C312" s="4">
        <v>36</v>
      </c>
      <c r="D312" s="3">
        <v>12.2</v>
      </c>
      <c r="E312" s="13"/>
    </row>
    <row r="313" spans="1:5">
      <c r="A313" s="55"/>
      <c r="B313" s="57"/>
      <c r="C313" s="4">
        <v>35</v>
      </c>
      <c r="D313" s="3">
        <v>6.6</v>
      </c>
      <c r="E313" s="13"/>
    </row>
    <row r="314" spans="1:5">
      <c r="A314" s="55"/>
      <c r="B314" s="57"/>
      <c r="C314" s="4">
        <v>34</v>
      </c>
      <c r="D314" s="4">
        <v>7.2</v>
      </c>
      <c r="E314" s="12"/>
    </row>
    <row r="315" spans="1:5">
      <c r="A315" s="55"/>
      <c r="B315" s="57"/>
      <c r="C315" s="4">
        <v>33</v>
      </c>
      <c r="D315" s="4">
        <v>6.9</v>
      </c>
      <c r="E315" s="12"/>
    </row>
    <row r="316" spans="1:5">
      <c r="A316" s="55"/>
      <c r="B316" s="57"/>
      <c r="C316" s="4">
        <v>32</v>
      </c>
      <c r="D316" s="4">
        <v>5.6</v>
      </c>
      <c r="E316" s="12"/>
    </row>
    <row r="317" spans="1:5">
      <c r="A317" s="55">
        <v>52</v>
      </c>
      <c r="B317" s="57"/>
      <c r="C317" s="4">
        <v>31</v>
      </c>
      <c r="D317" s="4">
        <v>5.3</v>
      </c>
      <c r="E317" s="12"/>
    </row>
    <row r="318" spans="1:5">
      <c r="A318" s="55"/>
      <c r="B318" s="57"/>
      <c r="C318" s="4">
        <v>41</v>
      </c>
      <c r="D318" s="4">
        <v>5</v>
      </c>
      <c r="E318" s="12"/>
    </row>
    <row r="319" spans="1:5">
      <c r="A319" s="55"/>
      <c r="B319" s="57"/>
      <c r="C319" s="4">
        <v>42</v>
      </c>
      <c r="D319" s="4">
        <v>5.5</v>
      </c>
      <c r="E319" s="12"/>
    </row>
    <row r="320" spans="1:5">
      <c r="A320" s="55"/>
      <c r="B320" s="57"/>
      <c r="C320" s="4">
        <v>43</v>
      </c>
      <c r="D320" s="4">
        <v>6.6</v>
      </c>
      <c r="E320" s="12"/>
    </row>
    <row r="321" spans="1:5">
      <c r="A321" s="55"/>
      <c r="B321" s="57"/>
      <c r="C321" s="4">
        <v>44</v>
      </c>
      <c r="D321" s="4">
        <v>6.6</v>
      </c>
      <c r="E321" s="12"/>
    </row>
    <row r="322" spans="1:5">
      <c r="A322" s="55"/>
      <c r="B322" s="57"/>
      <c r="C322" s="4">
        <v>45</v>
      </c>
      <c r="D322" s="4">
        <v>6.7</v>
      </c>
      <c r="E322" s="12"/>
    </row>
    <row r="323" spans="1:5">
      <c r="A323" s="55">
        <v>53</v>
      </c>
      <c r="B323" s="57"/>
      <c r="C323" s="4">
        <v>46</v>
      </c>
      <c r="D323" s="4">
        <v>11.8</v>
      </c>
      <c r="E323" s="12"/>
    </row>
    <row r="324" spans="1:5">
      <c r="A324" s="56"/>
      <c r="B324" s="57"/>
      <c r="C324" s="4">
        <v>47</v>
      </c>
      <c r="D324" s="4"/>
      <c r="E324" s="12"/>
    </row>
    <row r="325" spans="1:5">
      <c r="A325" s="54">
        <v>24</v>
      </c>
      <c r="B325" s="57" t="s">
        <v>5</v>
      </c>
      <c r="C325" s="4">
        <v>37</v>
      </c>
      <c r="D325" s="3"/>
      <c r="E325" s="13"/>
    </row>
    <row r="326" spans="1:5">
      <c r="A326" s="55"/>
      <c r="B326" s="57"/>
      <c r="C326" s="4">
        <v>36</v>
      </c>
      <c r="D326" s="3">
        <v>10.6</v>
      </c>
      <c r="E326" s="13"/>
    </row>
    <row r="327" spans="1:5">
      <c r="A327" s="55"/>
      <c r="B327" s="57"/>
      <c r="C327" s="4">
        <v>35</v>
      </c>
      <c r="D327" s="3">
        <v>7.5</v>
      </c>
      <c r="E327" s="13"/>
    </row>
    <row r="328" spans="1:5">
      <c r="A328" s="55"/>
      <c r="B328" s="57"/>
      <c r="C328" s="4">
        <v>34</v>
      </c>
      <c r="D328" s="4">
        <v>7.5</v>
      </c>
      <c r="E328" s="12"/>
    </row>
    <row r="329" spans="1:5">
      <c r="A329" s="55">
        <v>54</v>
      </c>
      <c r="B329" s="57"/>
      <c r="C329" s="4">
        <v>33</v>
      </c>
      <c r="D329" s="4">
        <v>7.9</v>
      </c>
      <c r="E329" s="12"/>
    </row>
    <row r="330" spans="1:5">
      <c r="A330" s="55"/>
      <c r="B330" s="57"/>
      <c r="C330" s="4">
        <v>32</v>
      </c>
      <c r="D330" s="4">
        <v>5.8</v>
      </c>
      <c r="E330" s="12"/>
    </row>
    <row r="331" spans="1:5">
      <c r="A331" s="55"/>
      <c r="B331" s="57"/>
      <c r="C331" s="4">
        <v>31</v>
      </c>
      <c r="D331" s="4">
        <v>5.0999999999999996</v>
      </c>
      <c r="E331" s="12"/>
    </row>
    <row r="332" spans="1:5">
      <c r="A332" s="55"/>
      <c r="B332" s="57"/>
      <c r="C332" s="4">
        <v>41</v>
      </c>
      <c r="D332" s="4">
        <v>5.6</v>
      </c>
      <c r="E332" s="12"/>
    </row>
    <row r="333" spans="1:5">
      <c r="A333" s="55"/>
      <c r="B333" s="57"/>
      <c r="C333" s="4">
        <v>42</v>
      </c>
      <c r="D333" s="4">
        <v>6.1</v>
      </c>
      <c r="E333" s="12"/>
    </row>
    <row r="334" spans="1:5">
      <c r="A334" s="55"/>
      <c r="B334" s="57"/>
      <c r="C334" s="4">
        <v>43</v>
      </c>
      <c r="D334" s="4">
        <v>7.5</v>
      </c>
      <c r="E334" s="12"/>
    </row>
    <row r="335" spans="1:5">
      <c r="A335" s="55">
        <v>55</v>
      </c>
      <c r="B335" s="57"/>
      <c r="C335" s="4">
        <v>44</v>
      </c>
      <c r="D335" s="4">
        <v>7.8</v>
      </c>
      <c r="E335" s="12"/>
    </row>
    <row r="336" spans="1:5">
      <c r="A336" s="55"/>
      <c r="B336" s="57"/>
      <c r="C336" s="4">
        <v>45</v>
      </c>
      <c r="D336" s="4">
        <v>7.5</v>
      </c>
      <c r="E336" s="12"/>
    </row>
    <row r="337" spans="1:5">
      <c r="A337" s="55"/>
      <c r="B337" s="57"/>
      <c r="C337" s="4">
        <v>46</v>
      </c>
      <c r="D337" s="4">
        <v>10.5</v>
      </c>
      <c r="E337" s="12"/>
    </row>
    <row r="338" spans="1:5">
      <c r="A338" s="56"/>
      <c r="B338" s="57"/>
      <c r="C338" s="4">
        <v>47</v>
      </c>
      <c r="D338" s="4"/>
      <c r="E338" s="12"/>
    </row>
    <row r="339" spans="1:5">
      <c r="A339" s="54">
        <v>25</v>
      </c>
      <c r="B339" s="57" t="s">
        <v>5</v>
      </c>
      <c r="C339" s="4">
        <v>37</v>
      </c>
      <c r="D339" s="3"/>
      <c r="E339" s="13"/>
    </row>
    <row r="340" spans="1:5">
      <c r="A340" s="55"/>
      <c r="B340" s="57"/>
      <c r="C340" s="4">
        <v>36</v>
      </c>
      <c r="D340" s="3">
        <v>10.7</v>
      </c>
      <c r="E340" s="13"/>
    </row>
    <row r="341" spans="1:5">
      <c r="A341" s="55">
        <v>56</v>
      </c>
      <c r="B341" s="57"/>
      <c r="C341" s="4">
        <v>35</v>
      </c>
      <c r="D341" s="3">
        <v>7.6</v>
      </c>
      <c r="E341" s="13"/>
    </row>
    <row r="342" spans="1:5">
      <c r="A342" s="55"/>
      <c r="B342" s="57"/>
      <c r="C342" s="4">
        <v>34</v>
      </c>
      <c r="D342" s="4">
        <v>7.3</v>
      </c>
      <c r="E342" s="12"/>
    </row>
    <row r="343" spans="1:5">
      <c r="A343" s="55"/>
      <c r="B343" s="57"/>
      <c r="C343" s="4">
        <v>33</v>
      </c>
      <c r="D343" s="4">
        <v>7.3</v>
      </c>
      <c r="E343" s="12"/>
    </row>
    <row r="344" spans="1:5">
      <c r="A344" s="55"/>
      <c r="B344" s="57"/>
      <c r="C344" s="4">
        <v>32</v>
      </c>
      <c r="D344" s="4">
        <v>5.7</v>
      </c>
      <c r="E344" s="12"/>
    </row>
    <row r="345" spans="1:5">
      <c r="A345" s="55"/>
      <c r="B345" s="57"/>
      <c r="C345" s="4">
        <v>31</v>
      </c>
      <c r="D345" s="4">
        <v>5.0999999999999996</v>
      </c>
      <c r="E345" s="12"/>
    </row>
    <row r="346" spans="1:5">
      <c r="A346" s="55"/>
      <c r="B346" s="57"/>
      <c r="C346" s="4">
        <v>41</v>
      </c>
      <c r="D346" s="4">
        <v>5.0999999999999996</v>
      </c>
      <c r="E346" s="12"/>
    </row>
    <row r="347" spans="1:5">
      <c r="A347" s="55">
        <v>57</v>
      </c>
      <c r="B347" s="57"/>
      <c r="C347" s="4">
        <v>42</v>
      </c>
      <c r="D347" s="4">
        <v>5.6</v>
      </c>
      <c r="E347" s="12"/>
    </row>
    <row r="348" spans="1:5">
      <c r="A348" s="55"/>
      <c r="B348" s="57"/>
      <c r="C348" s="4">
        <v>43</v>
      </c>
      <c r="D348" s="4">
        <v>6.9</v>
      </c>
      <c r="E348" s="12"/>
    </row>
    <row r="349" spans="1:5">
      <c r="A349" s="55"/>
      <c r="B349" s="57"/>
      <c r="C349" s="4">
        <v>44</v>
      </c>
      <c r="D349" s="4">
        <v>6.9</v>
      </c>
      <c r="E349" s="12"/>
    </row>
    <row r="350" spans="1:5">
      <c r="A350" s="55"/>
      <c r="B350" s="57"/>
      <c r="C350" s="4">
        <v>45</v>
      </c>
      <c r="D350" s="4">
        <v>7.3</v>
      </c>
      <c r="E350" s="12"/>
    </row>
    <row r="351" spans="1:5">
      <c r="A351" s="55"/>
      <c r="B351" s="57"/>
      <c r="C351" s="4">
        <v>46</v>
      </c>
      <c r="D351" s="4">
        <v>10</v>
      </c>
      <c r="E351" s="12"/>
    </row>
    <row r="352" spans="1:5">
      <c r="A352" s="56"/>
      <c r="B352" s="57"/>
      <c r="C352" s="4">
        <v>47</v>
      </c>
      <c r="D352" s="4"/>
      <c r="E352" s="12"/>
    </row>
    <row r="353" spans="1:8">
      <c r="A353" s="54">
        <v>26</v>
      </c>
      <c r="B353" s="57" t="s">
        <v>32</v>
      </c>
      <c r="C353" s="4">
        <v>37</v>
      </c>
      <c r="D353" s="3"/>
      <c r="E353" s="13"/>
    </row>
    <row r="354" spans="1:8">
      <c r="A354" s="55"/>
      <c r="B354" s="57"/>
      <c r="C354" s="4">
        <v>36</v>
      </c>
      <c r="D354" s="3">
        <v>10.4</v>
      </c>
      <c r="E354" s="13"/>
    </row>
    <row r="355" spans="1:8">
      <c r="A355" s="55"/>
      <c r="B355" s="57"/>
      <c r="C355" s="4">
        <v>35</v>
      </c>
      <c r="D355" s="3">
        <v>7.8</v>
      </c>
      <c r="E355" s="13"/>
    </row>
    <row r="356" spans="1:8">
      <c r="A356" s="55"/>
      <c r="B356" s="57"/>
      <c r="C356" s="4">
        <v>34</v>
      </c>
      <c r="D356" s="4">
        <v>7.3</v>
      </c>
      <c r="E356" s="12"/>
    </row>
    <row r="357" spans="1:8">
      <c r="A357" s="55"/>
      <c r="B357" s="57"/>
      <c r="C357" s="4">
        <v>33</v>
      </c>
      <c r="D357" s="4">
        <v>7</v>
      </c>
      <c r="E357" s="12"/>
    </row>
    <row r="358" spans="1:8">
      <c r="A358" s="55"/>
      <c r="B358" s="57"/>
      <c r="C358" s="4">
        <v>32</v>
      </c>
      <c r="D358" s="4">
        <v>6.1</v>
      </c>
      <c r="E358" s="12"/>
    </row>
    <row r="359" spans="1:8">
      <c r="A359" s="55">
        <v>59</v>
      </c>
      <c r="B359" s="57"/>
      <c r="C359" s="4">
        <v>31</v>
      </c>
      <c r="D359" s="4">
        <v>5.5</v>
      </c>
      <c r="E359" s="12"/>
    </row>
    <row r="360" spans="1:8">
      <c r="A360" s="55"/>
      <c r="B360" s="57"/>
      <c r="C360" s="4">
        <v>41</v>
      </c>
      <c r="D360" s="4">
        <v>5.0999999999999996</v>
      </c>
      <c r="E360" s="12"/>
    </row>
    <row r="361" spans="1:8">
      <c r="A361" s="55"/>
      <c r="B361" s="57"/>
      <c r="C361" s="4">
        <v>42</v>
      </c>
      <c r="D361" s="4">
        <v>6</v>
      </c>
      <c r="E361" s="12"/>
    </row>
    <row r="362" spans="1:8">
      <c r="A362" s="55"/>
      <c r="B362" s="57"/>
      <c r="C362" s="4">
        <v>43</v>
      </c>
      <c r="D362" s="4">
        <v>6.8</v>
      </c>
      <c r="E362" s="12"/>
    </row>
    <row r="363" spans="1:8">
      <c r="A363" s="55"/>
      <c r="B363" s="57"/>
      <c r="C363" s="4">
        <v>44</v>
      </c>
      <c r="D363" s="4">
        <v>6.6</v>
      </c>
      <c r="E363" s="12"/>
    </row>
    <row r="364" spans="1:8">
      <c r="A364" s="55"/>
      <c r="B364" s="57"/>
      <c r="C364" s="4">
        <v>45</v>
      </c>
      <c r="D364" s="4">
        <v>7.4</v>
      </c>
      <c r="E364" s="12"/>
    </row>
    <row r="365" spans="1:8">
      <c r="A365" s="55">
        <v>60</v>
      </c>
      <c r="B365" s="57"/>
      <c r="C365" s="4">
        <v>46</v>
      </c>
      <c r="D365" s="4">
        <v>11.8</v>
      </c>
      <c r="E365" s="12"/>
    </row>
    <row r="366" spans="1:8">
      <c r="A366" s="56"/>
      <c r="B366" s="57"/>
      <c r="C366" s="4">
        <v>47</v>
      </c>
      <c r="D366" s="4"/>
      <c r="E366" s="12"/>
    </row>
    <row r="367" spans="1:8">
      <c r="A367" s="54">
        <v>27</v>
      </c>
      <c r="B367" s="57" t="s">
        <v>32</v>
      </c>
      <c r="C367" s="4">
        <v>37</v>
      </c>
      <c r="D367" s="3"/>
      <c r="E367" s="13"/>
    </row>
    <row r="368" spans="1:8">
      <c r="A368" s="55"/>
      <c r="B368" s="57"/>
      <c r="C368" s="4">
        <v>36</v>
      </c>
      <c r="D368" s="3">
        <v>11.1</v>
      </c>
      <c r="E368" s="13"/>
      <c r="H368" s="7"/>
    </row>
    <row r="369" spans="1:5">
      <c r="A369" s="55"/>
      <c r="B369" s="57"/>
      <c r="C369" s="4">
        <v>35</v>
      </c>
      <c r="D369" s="3">
        <v>6.1</v>
      </c>
      <c r="E369" s="13"/>
    </row>
    <row r="370" spans="1:5">
      <c r="A370" s="55"/>
      <c r="B370" s="57"/>
      <c r="C370" s="4">
        <v>34</v>
      </c>
      <c r="D370" s="4">
        <v>7.6</v>
      </c>
      <c r="E370" s="12"/>
    </row>
    <row r="371" spans="1:5">
      <c r="A371" s="55">
        <v>61</v>
      </c>
      <c r="B371" s="57"/>
      <c r="C371" s="4">
        <v>33</v>
      </c>
      <c r="D371" s="4">
        <v>6.4</v>
      </c>
      <c r="E371" s="12"/>
    </row>
    <row r="372" spans="1:5">
      <c r="A372" s="55"/>
      <c r="B372" s="57"/>
      <c r="C372" s="4">
        <v>32</v>
      </c>
      <c r="D372" s="4">
        <v>6.4</v>
      </c>
      <c r="E372" s="12"/>
    </row>
    <row r="373" spans="1:5">
      <c r="A373" s="55"/>
      <c r="B373" s="57"/>
      <c r="C373" s="4">
        <v>31</v>
      </c>
      <c r="D373" s="4">
        <v>5.3</v>
      </c>
      <c r="E373" s="12"/>
    </row>
    <row r="374" spans="1:5">
      <c r="A374" s="55"/>
      <c r="B374" s="57"/>
      <c r="C374" s="4">
        <v>41</v>
      </c>
      <c r="D374" s="4">
        <v>5.2</v>
      </c>
      <c r="E374" s="12"/>
    </row>
    <row r="375" spans="1:5">
      <c r="A375" s="55"/>
      <c r="B375" s="57"/>
      <c r="C375" s="4">
        <v>42</v>
      </c>
      <c r="D375" s="4">
        <v>6.1</v>
      </c>
      <c r="E375" s="12"/>
    </row>
    <row r="376" spans="1:5">
      <c r="A376" s="55"/>
      <c r="B376" s="57"/>
      <c r="C376" s="4">
        <v>43</v>
      </c>
      <c r="D376" s="4">
        <v>6.4</v>
      </c>
      <c r="E376" s="12"/>
    </row>
    <row r="377" spans="1:5">
      <c r="A377" s="55">
        <v>62</v>
      </c>
      <c r="B377" s="57"/>
      <c r="C377" s="4">
        <v>44</v>
      </c>
      <c r="D377" s="4">
        <v>7.4</v>
      </c>
      <c r="E377" s="12"/>
    </row>
    <row r="378" spans="1:5">
      <c r="A378" s="55"/>
      <c r="B378" s="57"/>
      <c r="C378" s="4">
        <v>45</v>
      </c>
      <c r="D378" s="4">
        <v>6.6</v>
      </c>
      <c r="E378" s="12"/>
    </row>
    <row r="379" spans="1:5">
      <c r="A379" s="55"/>
      <c r="B379" s="57"/>
      <c r="C379" s="4">
        <v>46</v>
      </c>
      <c r="D379" s="4">
        <v>10.3</v>
      </c>
      <c r="E379" s="12"/>
    </row>
    <row r="380" spans="1:5">
      <c r="A380" s="56"/>
      <c r="B380" s="57"/>
      <c r="C380" s="4">
        <v>47</v>
      </c>
      <c r="D380" s="4"/>
      <c r="E380" s="12"/>
    </row>
    <row r="381" spans="1:5">
      <c r="A381" s="54">
        <v>28</v>
      </c>
      <c r="B381" s="57" t="s">
        <v>32</v>
      </c>
      <c r="C381" s="4">
        <v>37</v>
      </c>
      <c r="D381" s="3"/>
      <c r="E381" s="13"/>
    </row>
    <row r="382" spans="1:5">
      <c r="A382" s="55"/>
      <c r="B382" s="57"/>
      <c r="C382" s="4">
        <v>36</v>
      </c>
      <c r="D382" s="3">
        <v>10.5</v>
      </c>
      <c r="E382" s="13"/>
    </row>
    <row r="383" spans="1:5">
      <c r="A383" s="55">
        <v>63</v>
      </c>
      <c r="B383" s="57"/>
      <c r="C383" s="4">
        <v>35</v>
      </c>
      <c r="D383" s="3">
        <v>7</v>
      </c>
      <c r="E383" s="13"/>
    </row>
    <row r="384" spans="1:5">
      <c r="A384" s="55"/>
      <c r="B384" s="57"/>
      <c r="C384" s="4">
        <v>34</v>
      </c>
      <c r="D384" s="4">
        <v>7</v>
      </c>
      <c r="E384" s="12"/>
    </row>
    <row r="385" spans="1:5">
      <c r="A385" s="55"/>
      <c r="B385" s="57"/>
      <c r="C385" s="4">
        <v>33</v>
      </c>
      <c r="D385" s="4">
        <v>7.4</v>
      </c>
      <c r="E385" s="12"/>
    </row>
    <row r="386" spans="1:5">
      <c r="A386" s="55"/>
      <c r="B386" s="57"/>
      <c r="C386" s="4">
        <v>32</v>
      </c>
      <c r="D386" s="4">
        <v>5.9</v>
      </c>
      <c r="E386" s="12"/>
    </row>
    <row r="387" spans="1:5">
      <c r="A387" s="55"/>
      <c r="B387" s="57"/>
      <c r="C387" s="4">
        <v>31</v>
      </c>
      <c r="D387" s="4">
        <v>5.3</v>
      </c>
      <c r="E387" s="12"/>
    </row>
    <row r="388" spans="1:5">
      <c r="A388" s="55"/>
      <c r="B388" s="57"/>
      <c r="C388" s="4">
        <v>41</v>
      </c>
      <c r="D388" s="4">
        <v>5.2</v>
      </c>
      <c r="E388" s="12"/>
    </row>
    <row r="389" spans="1:5">
      <c r="A389" s="55">
        <v>64</v>
      </c>
      <c r="B389" s="57"/>
      <c r="C389" s="4">
        <v>42</v>
      </c>
      <c r="D389" s="4">
        <v>6.5</v>
      </c>
      <c r="E389" s="12"/>
    </row>
    <row r="390" spans="1:5">
      <c r="A390" s="55"/>
      <c r="B390" s="57"/>
      <c r="C390" s="4">
        <v>43</v>
      </c>
      <c r="D390" s="4">
        <v>7.2</v>
      </c>
      <c r="E390" s="12"/>
    </row>
    <row r="391" spans="1:5">
      <c r="A391" s="55"/>
      <c r="B391" s="57"/>
      <c r="C391" s="4">
        <v>44</v>
      </c>
      <c r="D391" s="4">
        <v>6.8</v>
      </c>
      <c r="E391" s="12"/>
    </row>
    <row r="392" spans="1:5">
      <c r="A392" s="55"/>
      <c r="B392" s="57"/>
      <c r="C392" s="4">
        <v>45</v>
      </c>
      <c r="D392" s="4">
        <v>6.8</v>
      </c>
      <c r="E392" s="12"/>
    </row>
    <row r="393" spans="1:5">
      <c r="A393" s="55"/>
      <c r="B393" s="57"/>
      <c r="C393" s="4">
        <v>46</v>
      </c>
      <c r="D393" s="4">
        <v>10</v>
      </c>
      <c r="E393" s="12"/>
    </row>
    <row r="394" spans="1:5">
      <c r="A394" s="56"/>
      <c r="B394" s="57"/>
      <c r="C394" s="4">
        <v>47</v>
      </c>
      <c r="D394" s="4"/>
      <c r="E394" s="12"/>
    </row>
    <row r="395" spans="1:5">
      <c r="A395" s="54">
        <v>29</v>
      </c>
      <c r="B395" s="57" t="s">
        <v>32</v>
      </c>
      <c r="C395" s="4">
        <v>37</v>
      </c>
      <c r="D395" s="3"/>
      <c r="E395" s="13"/>
    </row>
    <row r="396" spans="1:5">
      <c r="A396" s="55"/>
      <c r="B396" s="57"/>
      <c r="C396" s="4">
        <v>36</v>
      </c>
      <c r="D396" s="3">
        <v>11</v>
      </c>
      <c r="E396" s="13"/>
    </row>
    <row r="397" spans="1:5">
      <c r="A397" s="55"/>
      <c r="B397" s="57"/>
      <c r="C397" s="4">
        <v>35</v>
      </c>
      <c r="D397" s="3">
        <v>8</v>
      </c>
      <c r="E397" s="13"/>
    </row>
    <row r="398" spans="1:5">
      <c r="A398" s="55"/>
      <c r="B398" s="57"/>
      <c r="C398" s="4">
        <v>34</v>
      </c>
      <c r="D398" s="4">
        <v>8</v>
      </c>
      <c r="E398" s="12"/>
    </row>
    <row r="399" spans="1:5">
      <c r="A399" s="55"/>
      <c r="B399" s="57"/>
      <c r="C399" s="4">
        <v>33</v>
      </c>
      <c r="D399" s="4">
        <v>7</v>
      </c>
      <c r="E399" s="12"/>
    </row>
    <row r="400" spans="1:5">
      <c r="A400" s="55"/>
      <c r="B400" s="57"/>
      <c r="C400" s="4">
        <v>32</v>
      </c>
      <c r="D400" s="4">
        <v>6.5</v>
      </c>
      <c r="E400" s="12"/>
    </row>
    <row r="401" spans="1:5">
      <c r="A401" s="55">
        <v>66</v>
      </c>
      <c r="B401" s="57"/>
      <c r="C401" s="4">
        <v>31</v>
      </c>
      <c r="D401" s="4">
        <v>6</v>
      </c>
      <c r="E401" s="12"/>
    </row>
    <row r="402" spans="1:5">
      <c r="A402" s="55"/>
      <c r="B402" s="57"/>
      <c r="C402" s="4">
        <v>41</v>
      </c>
      <c r="D402" s="4">
        <v>6</v>
      </c>
      <c r="E402" s="12"/>
    </row>
    <row r="403" spans="1:5">
      <c r="A403" s="55"/>
      <c r="B403" s="57"/>
      <c r="C403" s="4">
        <v>42</v>
      </c>
      <c r="D403" s="4">
        <v>6.5</v>
      </c>
      <c r="E403" s="12"/>
    </row>
    <row r="404" spans="1:5">
      <c r="A404" s="55"/>
      <c r="B404" s="57"/>
      <c r="C404" s="4">
        <v>43</v>
      </c>
      <c r="D404" s="4">
        <v>7.5</v>
      </c>
      <c r="E404" s="12"/>
    </row>
    <row r="405" spans="1:5">
      <c r="A405" s="55"/>
      <c r="B405" s="57"/>
      <c r="C405" s="4">
        <v>44</v>
      </c>
      <c r="D405" s="4">
        <v>8</v>
      </c>
      <c r="E405" s="12"/>
    </row>
    <row r="406" spans="1:5">
      <c r="A406" s="55"/>
      <c r="B406" s="57"/>
      <c r="C406" s="4">
        <v>45</v>
      </c>
      <c r="D406" s="4">
        <v>7</v>
      </c>
      <c r="E406" s="12"/>
    </row>
    <row r="407" spans="1:5">
      <c r="A407" s="55">
        <v>67</v>
      </c>
      <c r="B407" s="57"/>
      <c r="C407" s="4">
        <v>46</v>
      </c>
      <c r="D407" s="4">
        <v>10.8</v>
      </c>
      <c r="E407" s="12"/>
    </row>
    <row r="408" spans="1:5">
      <c r="A408" s="56"/>
      <c r="B408" s="57"/>
      <c r="C408" s="4">
        <v>47</v>
      </c>
      <c r="D408" s="4"/>
      <c r="E408" s="12"/>
    </row>
    <row r="409" spans="1:5">
      <c r="A409" s="54">
        <v>30</v>
      </c>
      <c r="B409" s="57" t="s">
        <v>5</v>
      </c>
      <c r="C409" s="4">
        <v>37</v>
      </c>
      <c r="D409" s="3"/>
      <c r="E409" s="13"/>
    </row>
    <row r="410" spans="1:5">
      <c r="A410" s="55"/>
      <c r="B410" s="57"/>
      <c r="C410" s="4">
        <v>36</v>
      </c>
      <c r="D410" s="3">
        <v>12</v>
      </c>
      <c r="E410" s="13"/>
    </row>
    <row r="411" spans="1:5">
      <c r="A411" s="55"/>
      <c r="B411" s="57"/>
      <c r="C411" s="4">
        <v>35</v>
      </c>
      <c r="D411" s="3">
        <v>6.6</v>
      </c>
      <c r="E411" s="13"/>
    </row>
    <row r="412" spans="1:5">
      <c r="A412" s="55"/>
      <c r="B412" s="57"/>
      <c r="C412" s="4">
        <v>34</v>
      </c>
      <c r="D412" s="4">
        <v>7.2</v>
      </c>
      <c r="E412" s="12"/>
    </row>
    <row r="413" spans="1:5">
      <c r="A413" s="55">
        <v>68</v>
      </c>
      <c r="B413" s="57"/>
      <c r="C413" s="4">
        <v>33</v>
      </c>
      <c r="D413" s="4">
        <v>6.9</v>
      </c>
      <c r="E413" s="12"/>
    </row>
    <row r="414" spans="1:5">
      <c r="A414" s="55"/>
      <c r="B414" s="57"/>
      <c r="C414" s="4">
        <v>32</v>
      </c>
      <c r="D414" s="4">
        <v>5.6</v>
      </c>
      <c r="E414" s="12"/>
    </row>
    <row r="415" spans="1:5">
      <c r="A415" s="55"/>
      <c r="B415" s="57"/>
      <c r="C415" s="4">
        <v>31</v>
      </c>
      <c r="D415" s="4">
        <v>5.0999999999999996</v>
      </c>
      <c r="E415" s="12"/>
    </row>
    <row r="416" spans="1:5">
      <c r="A416" s="55"/>
      <c r="B416" s="57"/>
      <c r="C416" s="4">
        <v>41</v>
      </c>
      <c r="D416" s="4">
        <v>5</v>
      </c>
      <c r="E416" s="12"/>
    </row>
    <row r="417" spans="1:5">
      <c r="A417" s="55"/>
      <c r="B417" s="57"/>
      <c r="C417" s="4">
        <v>42</v>
      </c>
      <c r="D417" s="4">
        <v>5.5</v>
      </c>
      <c r="E417" s="12"/>
    </row>
    <row r="418" spans="1:5">
      <c r="A418" s="55"/>
      <c r="B418" s="57"/>
      <c r="C418" s="4">
        <v>43</v>
      </c>
      <c r="D418" s="4">
        <v>6.5</v>
      </c>
      <c r="E418" s="12"/>
    </row>
    <row r="419" spans="1:5">
      <c r="A419" s="55">
        <v>69</v>
      </c>
      <c r="B419" s="57"/>
      <c r="C419" s="4">
        <v>44</v>
      </c>
      <c r="D419" s="4">
        <v>6.6</v>
      </c>
      <c r="E419" s="12"/>
    </row>
    <row r="420" spans="1:5">
      <c r="A420" s="55"/>
      <c r="B420" s="57"/>
      <c r="C420" s="4">
        <v>45</v>
      </c>
      <c r="D420" s="4">
        <v>6.7</v>
      </c>
      <c r="E420" s="12"/>
    </row>
    <row r="421" spans="1:5">
      <c r="A421" s="55"/>
      <c r="B421" s="57"/>
      <c r="C421" s="4">
        <v>46</v>
      </c>
      <c r="D421" s="4">
        <v>11.2</v>
      </c>
      <c r="E421" s="12"/>
    </row>
    <row r="422" spans="1:5">
      <c r="A422" s="56"/>
      <c r="B422" s="57"/>
      <c r="C422" s="4">
        <v>47</v>
      </c>
      <c r="D422" s="4"/>
      <c r="E422" s="12"/>
    </row>
    <row r="423" spans="1:5">
      <c r="A423" s="54">
        <v>31</v>
      </c>
      <c r="B423" s="57" t="s">
        <v>32</v>
      </c>
      <c r="C423" s="4">
        <v>37</v>
      </c>
      <c r="D423" s="3"/>
      <c r="E423" s="13"/>
    </row>
    <row r="424" spans="1:5">
      <c r="A424" s="55"/>
      <c r="B424" s="57"/>
      <c r="C424" s="4">
        <v>36</v>
      </c>
      <c r="D424" s="3">
        <v>11</v>
      </c>
      <c r="E424" s="13"/>
    </row>
    <row r="425" spans="1:5">
      <c r="A425" s="55">
        <v>70</v>
      </c>
      <c r="B425" s="57"/>
      <c r="C425" s="4">
        <v>35</v>
      </c>
      <c r="D425" s="3">
        <v>7.9</v>
      </c>
      <c r="E425" s="13"/>
    </row>
    <row r="426" spans="1:5">
      <c r="A426" s="55"/>
      <c r="B426" s="57"/>
      <c r="C426" s="4">
        <v>34</v>
      </c>
      <c r="D426" s="4">
        <v>7.8</v>
      </c>
      <c r="E426" s="12"/>
    </row>
    <row r="427" spans="1:5">
      <c r="A427" s="55"/>
      <c r="B427" s="57"/>
      <c r="C427" s="4">
        <v>33</v>
      </c>
      <c r="D427" s="4">
        <v>7.9</v>
      </c>
      <c r="E427" s="12"/>
    </row>
    <row r="428" spans="1:5">
      <c r="A428" s="55"/>
      <c r="B428" s="57"/>
      <c r="C428" s="4">
        <v>32</v>
      </c>
      <c r="D428" s="4">
        <v>6.5</v>
      </c>
      <c r="E428" s="12"/>
    </row>
    <row r="429" spans="1:5">
      <c r="A429" s="55"/>
      <c r="B429" s="57"/>
      <c r="C429" s="4">
        <v>31</v>
      </c>
      <c r="D429" s="4">
        <v>5.5</v>
      </c>
      <c r="E429" s="12"/>
    </row>
    <row r="430" spans="1:5">
      <c r="A430" s="55"/>
      <c r="B430" s="57"/>
      <c r="C430" s="4">
        <v>41</v>
      </c>
      <c r="D430" s="4">
        <v>5.5</v>
      </c>
      <c r="E430" s="12"/>
    </row>
    <row r="431" spans="1:5">
      <c r="A431" s="55">
        <v>71</v>
      </c>
      <c r="B431" s="57"/>
      <c r="C431" s="4">
        <v>42</v>
      </c>
      <c r="D431" s="4">
        <v>6.9</v>
      </c>
      <c r="E431" s="12"/>
    </row>
    <row r="432" spans="1:5">
      <c r="A432" s="55"/>
      <c r="B432" s="57"/>
      <c r="C432" s="4">
        <v>43</v>
      </c>
      <c r="D432" s="4">
        <v>7.3</v>
      </c>
      <c r="E432" s="12"/>
    </row>
    <row r="433" spans="1:5">
      <c r="A433" s="55"/>
      <c r="B433" s="57"/>
      <c r="C433" s="4">
        <v>44</v>
      </c>
      <c r="D433" s="4">
        <v>7.6</v>
      </c>
      <c r="E433" s="12"/>
    </row>
    <row r="434" spans="1:5">
      <c r="A434" s="55"/>
      <c r="B434" s="57"/>
      <c r="C434" s="4">
        <v>45</v>
      </c>
      <c r="D434" s="4">
        <v>8.4</v>
      </c>
      <c r="E434" s="12"/>
    </row>
    <row r="435" spans="1:5">
      <c r="A435" s="55"/>
      <c r="B435" s="57"/>
      <c r="C435" s="4">
        <v>46</v>
      </c>
      <c r="D435" s="4">
        <v>10.4</v>
      </c>
      <c r="E435" s="12"/>
    </row>
    <row r="436" spans="1:5">
      <c r="A436" s="56"/>
      <c r="B436" s="57"/>
      <c r="C436" s="4">
        <v>47</v>
      </c>
      <c r="D436" s="4"/>
      <c r="E436" s="12"/>
    </row>
    <row r="437" spans="1:5">
      <c r="A437" s="54">
        <v>32</v>
      </c>
      <c r="B437" s="57" t="s">
        <v>32</v>
      </c>
      <c r="C437" s="4">
        <v>37</v>
      </c>
      <c r="D437" s="3"/>
      <c r="E437" s="13"/>
    </row>
    <row r="438" spans="1:5">
      <c r="A438" s="55"/>
      <c r="B438" s="57"/>
      <c r="C438" s="4">
        <v>36</v>
      </c>
      <c r="D438" s="3">
        <v>10.5</v>
      </c>
      <c r="E438" s="13"/>
    </row>
    <row r="439" spans="1:5">
      <c r="A439" s="55"/>
      <c r="B439" s="57"/>
      <c r="C439" s="4">
        <v>35</v>
      </c>
      <c r="D439" s="3">
        <v>6.9</v>
      </c>
      <c r="E439" s="13"/>
    </row>
    <row r="440" spans="1:5">
      <c r="A440" s="55"/>
      <c r="B440" s="57"/>
      <c r="C440" s="4">
        <v>34</v>
      </c>
      <c r="D440" s="4">
        <v>7</v>
      </c>
      <c r="E440" s="12"/>
    </row>
    <row r="441" spans="1:5">
      <c r="A441" s="55"/>
      <c r="B441" s="57"/>
      <c r="C441" s="4">
        <v>33</v>
      </c>
      <c r="D441" s="4">
        <v>6.6</v>
      </c>
      <c r="E441" s="12"/>
    </row>
    <row r="442" spans="1:5">
      <c r="A442" s="55"/>
      <c r="B442" s="57"/>
      <c r="C442" s="4">
        <v>32</v>
      </c>
      <c r="D442" s="4">
        <v>6.1</v>
      </c>
      <c r="E442" s="12"/>
    </row>
    <row r="443" spans="1:5">
      <c r="A443" s="55">
        <v>73</v>
      </c>
      <c r="B443" s="57"/>
      <c r="C443" s="4">
        <v>31</v>
      </c>
      <c r="D443" s="4">
        <v>5.7</v>
      </c>
      <c r="E443" s="12"/>
    </row>
    <row r="444" spans="1:5">
      <c r="A444" s="55"/>
      <c r="B444" s="57"/>
      <c r="C444" s="4">
        <v>41</v>
      </c>
      <c r="D444" s="4">
        <v>4.9000000000000004</v>
      </c>
      <c r="E444" s="12"/>
    </row>
    <row r="445" spans="1:5">
      <c r="A445" s="55"/>
      <c r="B445" s="57"/>
      <c r="C445" s="4">
        <v>42</v>
      </c>
      <c r="D445" s="4">
        <v>5.6</v>
      </c>
      <c r="E445" s="12"/>
    </row>
    <row r="446" spans="1:5">
      <c r="A446" s="55"/>
      <c r="B446" s="57"/>
      <c r="C446" s="4">
        <v>43</v>
      </c>
      <c r="D446" s="4">
        <v>6.4</v>
      </c>
      <c r="E446" s="12"/>
    </row>
    <row r="447" spans="1:5">
      <c r="A447" s="55"/>
      <c r="B447" s="57"/>
      <c r="C447" s="4">
        <v>44</v>
      </c>
      <c r="D447" s="4">
        <v>6.5</v>
      </c>
      <c r="E447" s="12"/>
    </row>
    <row r="448" spans="1:5">
      <c r="A448" s="55"/>
      <c r="B448" s="57"/>
      <c r="C448" s="4">
        <v>45</v>
      </c>
      <c r="D448" s="4" t="s">
        <v>47</v>
      </c>
      <c r="E448" s="12"/>
    </row>
    <row r="449" spans="1:5">
      <c r="A449" s="55">
        <v>74</v>
      </c>
      <c r="B449" s="57"/>
      <c r="C449" s="4">
        <v>46</v>
      </c>
      <c r="D449" s="4">
        <v>11.1</v>
      </c>
      <c r="E449" s="12"/>
    </row>
    <row r="450" spans="1:5">
      <c r="A450" s="56"/>
      <c r="B450" s="57"/>
      <c r="C450" s="4">
        <v>47</v>
      </c>
      <c r="D450" s="4"/>
      <c r="E450" s="12"/>
    </row>
    <row r="451" spans="1:5">
      <c r="A451" s="54">
        <v>33</v>
      </c>
      <c r="B451" s="57" t="s">
        <v>5</v>
      </c>
      <c r="C451" s="4">
        <v>37</v>
      </c>
      <c r="D451" s="3"/>
      <c r="E451" s="13"/>
    </row>
    <row r="452" spans="1:5">
      <c r="A452" s="55"/>
      <c r="B452" s="57"/>
      <c r="C452" s="4">
        <v>36</v>
      </c>
      <c r="D452" s="3">
        <v>11.8</v>
      </c>
      <c r="E452" s="13"/>
    </row>
    <row r="453" spans="1:5">
      <c r="A453" s="55"/>
      <c r="B453" s="57"/>
      <c r="C453" s="4">
        <v>35</v>
      </c>
      <c r="D453" s="3">
        <v>7.3</v>
      </c>
      <c r="E453" s="13"/>
    </row>
    <row r="454" spans="1:5">
      <c r="A454" s="55"/>
      <c r="B454" s="57"/>
      <c r="C454" s="4">
        <v>34</v>
      </c>
      <c r="D454" s="4">
        <v>8</v>
      </c>
      <c r="E454" s="12"/>
    </row>
    <row r="455" spans="1:5">
      <c r="A455" s="55">
        <v>75</v>
      </c>
      <c r="B455" s="57"/>
      <c r="C455" s="4">
        <v>33</v>
      </c>
      <c r="D455" s="4">
        <v>7.5</v>
      </c>
      <c r="E455" s="12"/>
    </row>
    <row r="456" spans="1:5">
      <c r="A456" s="55"/>
      <c r="B456" s="57"/>
      <c r="C456" s="4">
        <v>32</v>
      </c>
      <c r="D456" s="4">
        <v>6.3</v>
      </c>
      <c r="E456" s="12"/>
    </row>
    <row r="457" spans="1:5">
      <c r="A457" s="55"/>
      <c r="B457" s="57"/>
      <c r="C457" s="4">
        <v>31</v>
      </c>
      <c r="D457" s="4">
        <v>5.5</v>
      </c>
      <c r="E457" s="12"/>
    </row>
    <row r="458" spans="1:5">
      <c r="A458" s="55"/>
      <c r="B458" s="57"/>
      <c r="C458" s="4">
        <v>41</v>
      </c>
      <c r="D458" s="4">
        <v>5.9</v>
      </c>
      <c r="E458" s="12"/>
    </row>
    <row r="459" spans="1:5">
      <c r="A459" s="55"/>
      <c r="B459" s="57"/>
      <c r="C459" s="4">
        <v>42</v>
      </c>
      <c r="D459" s="4">
        <v>6.3</v>
      </c>
      <c r="E459" s="12"/>
    </row>
    <row r="460" spans="1:5">
      <c r="A460" s="55"/>
      <c r="B460" s="57"/>
      <c r="C460" s="4">
        <v>43</v>
      </c>
      <c r="D460" s="4">
        <v>7.9</v>
      </c>
      <c r="E460" s="12"/>
    </row>
    <row r="461" spans="1:5">
      <c r="A461" s="55">
        <v>76</v>
      </c>
      <c r="B461" s="57"/>
      <c r="C461" s="4">
        <v>44</v>
      </c>
      <c r="D461" s="4">
        <v>7.8</v>
      </c>
      <c r="E461" s="12"/>
    </row>
    <row r="462" spans="1:5">
      <c r="A462" s="55"/>
      <c r="B462" s="57"/>
      <c r="C462" s="4">
        <v>45</v>
      </c>
      <c r="D462" s="4">
        <v>7.2</v>
      </c>
      <c r="E462" s="12"/>
    </row>
    <row r="463" spans="1:5">
      <c r="A463" s="55"/>
      <c r="B463" s="57"/>
      <c r="C463" s="4">
        <v>46</v>
      </c>
      <c r="D463" s="4">
        <v>12.4</v>
      </c>
      <c r="E463" s="12"/>
    </row>
    <row r="464" spans="1:5">
      <c r="A464" s="56"/>
      <c r="B464" s="57"/>
      <c r="C464" s="4">
        <v>47</v>
      </c>
      <c r="D464" s="4"/>
      <c r="E464" s="12"/>
    </row>
    <row r="465" spans="1:5">
      <c r="A465" s="54">
        <v>34</v>
      </c>
      <c r="B465" s="57" t="s">
        <v>32</v>
      </c>
      <c r="C465" s="4">
        <v>37</v>
      </c>
      <c r="D465" s="3"/>
      <c r="E465" s="13"/>
    </row>
    <row r="466" spans="1:5">
      <c r="A466" s="55"/>
      <c r="B466" s="57"/>
      <c r="C466" s="4">
        <v>36</v>
      </c>
      <c r="D466" s="3">
        <v>10.9</v>
      </c>
      <c r="E466" s="13"/>
    </row>
    <row r="467" spans="1:5">
      <c r="A467" s="55">
        <v>77</v>
      </c>
      <c r="B467" s="57"/>
      <c r="C467" s="4">
        <v>35</v>
      </c>
      <c r="D467" s="3">
        <v>6</v>
      </c>
      <c r="E467" s="13"/>
    </row>
    <row r="468" spans="1:5">
      <c r="A468" s="55"/>
      <c r="B468" s="57"/>
      <c r="C468" s="4">
        <v>34</v>
      </c>
      <c r="D468" s="4">
        <v>6.4</v>
      </c>
      <c r="E468" s="12"/>
    </row>
    <row r="469" spans="1:5">
      <c r="A469" s="55"/>
      <c r="B469" s="57"/>
      <c r="C469" s="4">
        <v>33</v>
      </c>
      <c r="D469" s="4">
        <v>6.3</v>
      </c>
      <c r="E469" s="12"/>
    </row>
    <row r="470" spans="1:5">
      <c r="A470" s="55"/>
      <c r="B470" s="57"/>
      <c r="C470" s="4">
        <v>32</v>
      </c>
      <c r="D470" s="4">
        <v>5.4</v>
      </c>
      <c r="E470" s="12"/>
    </row>
    <row r="471" spans="1:5">
      <c r="A471" s="55"/>
      <c r="B471" s="57"/>
      <c r="C471" s="4">
        <v>31</v>
      </c>
      <c r="D471" s="4">
        <v>5.3</v>
      </c>
      <c r="E471" s="12"/>
    </row>
    <row r="472" spans="1:5">
      <c r="A472" s="55"/>
      <c r="B472" s="57"/>
      <c r="C472" s="4">
        <v>41</v>
      </c>
      <c r="D472" s="4">
        <v>5.3</v>
      </c>
      <c r="E472" s="12"/>
    </row>
    <row r="473" spans="1:5">
      <c r="A473" s="55">
        <v>78</v>
      </c>
      <c r="B473" s="57"/>
      <c r="C473" s="4">
        <v>42</v>
      </c>
      <c r="D473" s="4">
        <v>5.2</v>
      </c>
      <c r="E473" s="12"/>
    </row>
    <row r="474" spans="1:5">
      <c r="A474" s="55"/>
      <c r="B474" s="57"/>
      <c r="C474" s="4">
        <v>43</v>
      </c>
      <c r="D474" s="4">
        <v>5.7</v>
      </c>
      <c r="E474" s="12"/>
    </row>
    <row r="475" spans="1:5">
      <c r="A475" s="55"/>
      <c r="B475" s="57"/>
      <c r="C475" s="4">
        <v>44</v>
      </c>
      <c r="D475" s="4">
        <v>6.7</v>
      </c>
      <c r="E475" s="12"/>
    </row>
    <row r="476" spans="1:5">
      <c r="A476" s="55"/>
      <c r="B476" s="57"/>
      <c r="C476" s="4">
        <v>45</v>
      </c>
      <c r="D476" s="4">
        <v>6</v>
      </c>
      <c r="E476" s="12"/>
    </row>
    <row r="477" spans="1:5">
      <c r="A477" s="55"/>
      <c r="B477" s="57"/>
      <c r="C477" s="4">
        <v>46</v>
      </c>
      <c r="D477" s="4">
        <v>10.199999999999999</v>
      </c>
      <c r="E477" s="12"/>
    </row>
    <row r="478" spans="1:5">
      <c r="A478" s="56"/>
      <c r="B478" s="57"/>
      <c r="C478" s="4">
        <v>47</v>
      </c>
      <c r="D478" s="4"/>
      <c r="E478" s="12"/>
    </row>
    <row r="479" spans="1:5">
      <c r="A479" s="54">
        <v>35</v>
      </c>
      <c r="B479" s="57" t="s">
        <v>32</v>
      </c>
      <c r="C479" s="4">
        <v>37</v>
      </c>
      <c r="D479" s="3"/>
      <c r="E479" s="13"/>
    </row>
    <row r="480" spans="1:5">
      <c r="A480" s="55"/>
      <c r="B480" s="57"/>
      <c r="C480" s="4">
        <v>36</v>
      </c>
      <c r="D480" s="3">
        <v>10.8</v>
      </c>
      <c r="E480" s="13"/>
    </row>
    <row r="481" spans="1:5">
      <c r="A481" s="55"/>
      <c r="B481" s="57"/>
      <c r="C481" s="4">
        <v>35</v>
      </c>
      <c r="D481" s="3">
        <v>6.7</v>
      </c>
      <c r="E481" s="13"/>
    </row>
    <row r="482" spans="1:5">
      <c r="A482" s="55"/>
      <c r="B482" s="57"/>
      <c r="C482" s="4">
        <v>34</v>
      </c>
      <c r="D482" s="4">
        <v>7.4</v>
      </c>
      <c r="E482" s="12"/>
    </row>
    <row r="483" spans="1:5">
      <c r="A483" s="55"/>
      <c r="B483" s="57"/>
      <c r="C483" s="4">
        <v>33</v>
      </c>
      <c r="D483" s="4">
        <v>7.4</v>
      </c>
      <c r="E483" s="12"/>
    </row>
    <row r="484" spans="1:5">
      <c r="A484" s="55"/>
      <c r="B484" s="57"/>
      <c r="C484" s="4">
        <v>32</v>
      </c>
      <c r="D484" s="4">
        <v>6.2</v>
      </c>
      <c r="E484" s="12"/>
    </row>
    <row r="485" spans="1:5">
      <c r="A485" s="55">
        <v>80</v>
      </c>
      <c r="B485" s="57"/>
      <c r="C485" s="4">
        <v>31</v>
      </c>
      <c r="D485" s="4">
        <v>5.6</v>
      </c>
      <c r="E485" s="12"/>
    </row>
    <row r="486" spans="1:5">
      <c r="A486" s="55"/>
      <c r="B486" s="57"/>
      <c r="C486" s="4">
        <v>41</v>
      </c>
      <c r="D486" s="4">
        <v>5.5</v>
      </c>
      <c r="E486" s="12"/>
    </row>
    <row r="487" spans="1:5">
      <c r="A487" s="55"/>
      <c r="B487" s="57"/>
      <c r="C487" s="4">
        <v>42</v>
      </c>
      <c r="D487" s="4">
        <v>6.6</v>
      </c>
      <c r="E487" s="12"/>
    </row>
    <row r="488" spans="1:5">
      <c r="A488" s="55"/>
      <c r="B488" s="57"/>
      <c r="C488" s="4">
        <v>43</v>
      </c>
      <c r="D488" s="4">
        <v>7.5</v>
      </c>
      <c r="E488" s="12"/>
    </row>
    <row r="489" spans="1:5">
      <c r="A489" s="55"/>
      <c r="B489" s="57"/>
      <c r="C489" s="4">
        <v>44</v>
      </c>
      <c r="D489" s="4">
        <v>7.4</v>
      </c>
      <c r="E489" s="12"/>
    </row>
    <row r="490" spans="1:5">
      <c r="A490" s="55"/>
      <c r="B490" s="57"/>
      <c r="C490" s="4">
        <v>45</v>
      </c>
      <c r="D490" s="4">
        <v>7.3</v>
      </c>
      <c r="E490" s="12"/>
    </row>
    <row r="491" spans="1:5">
      <c r="A491" s="55">
        <v>81</v>
      </c>
      <c r="B491" s="57"/>
      <c r="C491" s="4">
        <v>46</v>
      </c>
      <c r="D491" s="4">
        <v>10.5</v>
      </c>
      <c r="E491" s="12"/>
    </row>
    <row r="492" spans="1:5">
      <c r="A492" s="56"/>
      <c r="B492" s="57"/>
      <c r="C492" s="4">
        <v>47</v>
      </c>
      <c r="D492" s="4"/>
      <c r="E492" s="12"/>
    </row>
    <row r="493" spans="1:5">
      <c r="A493" s="54">
        <v>36</v>
      </c>
      <c r="B493" s="57" t="s">
        <v>32</v>
      </c>
      <c r="C493" s="4">
        <v>37</v>
      </c>
      <c r="D493" s="3"/>
      <c r="E493" s="13"/>
    </row>
    <row r="494" spans="1:5">
      <c r="A494" s="55"/>
      <c r="B494" s="57"/>
      <c r="C494" s="4">
        <v>36</v>
      </c>
      <c r="D494" s="3">
        <v>11.2</v>
      </c>
      <c r="E494" s="13"/>
    </row>
    <row r="495" spans="1:5">
      <c r="A495" s="55"/>
      <c r="B495" s="57"/>
      <c r="C495" s="4">
        <v>35</v>
      </c>
      <c r="D495" s="3">
        <v>6.9</v>
      </c>
      <c r="E495" s="13"/>
    </row>
    <row r="496" spans="1:5">
      <c r="A496" s="55"/>
      <c r="B496" s="57"/>
      <c r="C496" s="4">
        <v>34</v>
      </c>
      <c r="D496" s="4">
        <v>7</v>
      </c>
      <c r="E496" s="12"/>
    </row>
    <row r="497" spans="1:8">
      <c r="A497" s="55">
        <v>82</v>
      </c>
      <c r="B497" s="57"/>
      <c r="C497" s="4">
        <v>33</v>
      </c>
      <c r="D497" s="4">
        <v>6.7</v>
      </c>
      <c r="E497" s="12"/>
    </row>
    <row r="498" spans="1:8">
      <c r="A498" s="55"/>
      <c r="B498" s="57"/>
      <c r="C498" s="4">
        <v>32</v>
      </c>
      <c r="D498" s="4">
        <v>5.5</v>
      </c>
      <c r="E498" s="12"/>
    </row>
    <row r="499" spans="1:8">
      <c r="A499" s="55"/>
      <c r="B499" s="57"/>
      <c r="C499" s="4">
        <v>31</v>
      </c>
      <c r="D499" s="4">
        <v>4.9000000000000004</v>
      </c>
      <c r="E499" s="12"/>
    </row>
    <row r="500" spans="1:8">
      <c r="A500" s="55"/>
      <c r="B500" s="57"/>
      <c r="C500" s="4">
        <v>41</v>
      </c>
      <c r="D500" s="4">
        <v>5</v>
      </c>
      <c r="E500" s="12"/>
    </row>
    <row r="501" spans="1:8">
      <c r="A501" s="55"/>
      <c r="B501" s="57"/>
      <c r="C501" s="4">
        <v>42</v>
      </c>
      <c r="D501" s="4">
        <v>6.6</v>
      </c>
      <c r="E501" s="12"/>
    </row>
    <row r="502" spans="1:8">
      <c r="A502" s="55"/>
      <c r="B502" s="57"/>
      <c r="C502" s="4">
        <v>43</v>
      </c>
      <c r="D502" s="4">
        <v>7</v>
      </c>
      <c r="E502" s="12"/>
    </row>
    <row r="503" spans="1:8">
      <c r="A503" s="55">
        <v>83</v>
      </c>
      <c r="B503" s="57"/>
      <c r="C503" s="4">
        <v>44</v>
      </c>
      <c r="D503" s="4">
        <v>7.3</v>
      </c>
      <c r="E503" s="12"/>
    </row>
    <row r="504" spans="1:8">
      <c r="A504" s="55"/>
      <c r="B504" s="57"/>
      <c r="C504" s="4">
        <v>45</v>
      </c>
      <c r="D504" s="4">
        <v>6.8</v>
      </c>
      <c r="E504" s="12"/>
    </row>
    <row r="505" spans="1:8">
      <c r="A505" s="55"/>
      <c r="B505" s="57"/>
      <c r="C505" s="4">
        <v>46</v>
      </c>
      <c r="D505" s="4">
        <v>11</v>
      </c>
      <c r="E505" s="12"/>
    </row>
    <row r="506" spans="1:8">
      <c r="A506" s="56"/>
      <c r="B506" s="57"/>
      <c r="C506" s="4">
        <v>47</v>
      </c>
      <c r="D506" s="4"/>
      <c r="E506" s="12"/>
    </row>
    <row r="507" spans="1:8">
      <c r="A507" s="54">
        <v>37</v>
      </c>
      <c r="B507" s="57" t="s">
        <v>5</v>
      </c>
      <c r="C507" s="4">
        <v>37</v>
      </c>
      <c r="D507" s="3"/>
      <c r="E507" s="13"/>
    </row>
    <row r="508" spans="1:8">
      <c r="A508" s="55"/>
      <c r="B508" s="57"/>
      <c r="C508" s="4">
        <v>36</v>
      </c>
      <c r="D508" s="3">
        <v>10.7</v>
      </c>
      <c r="E508" s="13"/>
      <c r="H508" s="7"/>
    </row>
    <row r="509" spans="1:8">
      <c r="A509" s="55">
        <v>84</v>
      </c>
      <c r="B509" s="57"/>
      <c r="C509" s="4">
        <v>35</v>
      </c>
      <c r="D509" s="3">
        <v>8.1999999999999993</v>
      </c>
      <c r="E509" s="13"/>
    </row>
    <row r="510" spans="1:8">
      <c r="A510" s="55"/>
      <c r="B510" s="57"/>
      <c r="C510" s="4">
        <v>34</v>
      </c>
      <c r="D510" s="4">
        <v>7.5</v>
      </c>
      <c r="E510" s="12"/>
    </row>
    <row r="511" spans="1:8">
      <c r="A511" s="55"/>
      <c r="B511" s="57"/>
      <c r="C511" s="4">
        <v>33</v>
      </c>
      <c r="D511" s="4">
        <v>6.9</v>
      </c>
      <c r="E511" s="12"/>
    </row>
    <row r="512" spans="1:8">
      <c r="A512" s="55"/>
      <c r="B512" s="57"/>
      <c r="C512" s="4">
        <v>32</v>
      </c>
      <c r="D512" s="4">
        <v>6.2</v>
      </c>
      <c r="E512" s="12"/>
    </row>
    <row r="513" spans="1:5">
      <c r="A513" s="55"/>
      <c r="B513" s="57"/>
      <c r="C513" s="4">
        <v>31</v>
      </c>
      <c r="D513" s="4">
        <v>4.9000000000000004</v>
      </c>
      <c r="E513" s="12"/>
    </row>
    <row r="514" spans="1:5">
      <c r="A514" s="55"/>
      <c r="B514" s="57"/>
      <c r="C514" s="4">
        <v>41</v>
      </c>
      <c r="D514" s="4">
        <v>4.8</v>
      </c>
      <c r="E514" s="12"/>
    </row>
    <row r="515" spans="1:5">
      <c r="A515" s="55">
        <v>85</v>
      </c>
      <c r="B515" s="57"/>
      <c r="C515" s="4">
        <v>42</v>
      </c>
      <c r="D515" s="4">
        <v>5.9</v>
      </c>
      <c r="E515" s="12"/>
    </row>
    <row r="516" spans="1:5">
      <c r="A516" s="55"/>
      <c r="B516" s="57"/>
      <c r="C516" s="4">
        <v>43</v>
      </c>
      <c r="D516" s="4">
        <v>7.2</v>
      </c>
      <c r="E516" s="12"/>
    </row>
    <row r="517" spans="1:5">
      <c r="A517" s="55"/>
      <c r="B517" s="57"/>
      <c r="C517" s="4">
        <v>44</v>
      </c>
      <c r="D517" s="4">
        <v>6.7</v>
      </c>
      <c r="E517" s="12"/>
    </row>
    <row r="518" spans="1:5">
      <c r="A518" s="55"/>
      <c r="B518" s="57"/>
      <c r="C518" s="4">
        <v>45</v>
      </c>
      <c r="D518" s="4">
        <v>7.9</v>
      </c>
      <c r="E518" s="12"/>
    </row>
    <row r="519" spans="1:5">
      <c r="A519" s="55"/>
      <c r="B519" s="57"/>
      <c r="C519" s="4">
        <v>46</v>
      </c>
      <c r="D519" s="4">
        <v>10.6</v>
      </c>
      <c r="E519" s="12"/>
    </row>
    <row r="520" spans="1:5">
      <c r="A520" s="56"/>
      <c r="B520" s="57"/>
      <c r="C520" s="4">
        <v>47</v>
      </c>
      <c r="D520" s="4"/>
      <c r="E520" s="12"/>
    </row>
    <row r="521" spans="1:5">
      <c r="A521" s="54">
        <v>38</v>
      </c>
      <c r="B521" s="57" t="s">
        <v>5</v>
      </c>
      <c r="C521" s="4">
        <v>37</v>
      </c>
      <c r="D521" s="3"/>
      <c r="E521" s="13"/>
    </row>
    <row r="522" spans="1:5">
      <c r="A522" s="55"/>
      <c r="B522" s="57"/>
      <c r="C522" s="4">
        <v>36</v>
      </c>
      <c r="D522" s="3">
        <v>10.7</v>
      </c>
      <c r="E522" s="13"/>
    </row>
    <row r="523" spans="1:5">
      <c r="A523" s="55"/>
      <c r="B523" s="57"/>
      <c r="C523" s="4">
        <v>35</v>
      </c>
      <c r="D523" s="3">
        <v>6.3</v>
      </c>
      <c r="E523" s="13"/>
    </row>
    <row r="524" spans="1:5">
      <c r="A524" s="55"/>
      <c r="B524" s="57"/>
      <c r="C524" s="4">
        <v>34</v>
      </c>
      <c r="D524" s="4">
        <v>5.8</v>
      </c>
      <c r="E524" s="12"/>
    </row>
    <row r="525" spans="1:5">
      <c r="A525" s="55"/>
      <c r="B525" s="57"/>
      <c r="C525" s="4">
        <v>33</v>
      </c>
      <c r="D525" s="4">
        <v>6.2</v>
      </c>
      <c r="E525" s="12"/>
    </row>
    <row r="526" spans="1:5">
      <c r="A526" s="55"/>
      <c r="B526" s="57"/>
      <c r="C526" s="4">
        <v>32</v>
      </c>
      <c r="D526" s="4">
        <v>5</v>
      </c>
      <c r="E526" s="12"/>
    </row>
    <row r="527" spans="1:5">
      <c r="A527" s="55">
        <v>87</v>
      </c>
      <c r="B527" s="57"/>
      <c r="C527" s="4">
        <v>31</v>
      </c>
      <c r="D527" s="4">
        <v>4.5999999999999996</v>
      </c>
      <c r="E527" s="12"/>
    </row>
    <row r="528" spans="1:5">
      <c r="A528" s="55"/>
      <c r="B528" s="57"/>
      <c r="C528" s="4">
        <v>41</v>
      </c>
      <c r="D528" s="4">
        <v>4.5</v>
      </c>
      <c r="E528" s="12"/>
    </row>
    <row r="529" spans="1:11">
      <c r="A529" s="55"/>
      <c r="B529" s="57"/>
      <c r="C529" s="4">
        <v>42</v>
      </c>
      <c r="D529" s="4">
        <v>5.0999999999999996</v>
      </c>
      <c r="E529" s="12"/>
    </row>
    <row r="530" spans="1:11">
      <c r="A530" s="55"/>
      <c r="B530" s="57"/>
      <c r="C530" s="4">
        <v>43</v>
      </c>
      <c r="D530" s="4">
        <v>6.1</v>
      </c>
      <c r="E530" s="12"/>
    </row>
    <row r="531" spans="1:11">
      <c r="A531" s="55"/>
      <c r="B531" s="57"/>
      <c r="C531" s="4">
        <v>44</v>
      </c>
      <c r="D531" s="4">
        <v>5.7</v>
      </c>
      <c r="E531" s="12"/>
    </row>
    <row r="532" spans="1:11">
      <c r="A532" s="55"/>
      <c r="B532" s="57"/>
      <c r="C532" s="4">
        <v>45</v>
      </c>
      <c r="D532" s="4">
        <v>5.9</v>
      </c>
      <c r="E532" s="12"/>
    </row>
    <row r="533" spans="1:11">
      <c r="A533" s="55">
        <v>88</v>
      </c>
      <c r="B533" s="57"/>
      <c r="C533" s="4">
        <v>46</v>
      </c>
      <c r="D533" s="4">
        <v>10.6</v>
      </c>
      <c r="E533" s="12"/>
    </row>
    <row r="534" spans="1:11">
      <c r="A534" s="56"/>
      <c r="B534" s="57"/>
      <c r="C534" s="4">
        <v>47</v>
      </c>
      <c r="D534" s="4"/>
      <c r="E534" s="12"/>
    </row>
    <row r="535" spans="1:11">
      <c r="A535" s="54">
        <v>39</v>
      </c>
      <c r="B535" s="57" t="s">
        <v>32</v>
      </c>
      <c r="C535" s="4">
        <v>37</v>
      </c>
      <c r="D535" s="3"/>
      <c r="E535" s="13"/>
    </row>
    <row r="536" spans="1:11">
      <c r="A536" s="55"/>
      <c r="B536" s="57"/>
      <c r="C536" s="4">
        <v>36</v>
      </c>
      <c r="D536" s="3">
        <v>9.1999999999999993</v>
      </c>
      <c r="E536" s="13"/>
    </row>
    <row r="537" spans="1:11">
      <c r="A537" s="55"/>
      <c r="B537" s="57"/>
      <c r="C537" s="4">
        <v>35</v>
      </c>
      <c r="D537" s="3">
        <v>6.4</v>
      </c>
      <c r="E537" s="13"/>
      <c r="J537">
        <v>25</v>
      </c>
      <c r="K537" t="s">
        <v>48</v>
      </c>
    </row>
    <row r="538" spans="1:11">
      <c r="A538" s="55"/>
      <c r="B538" s="57"/>
      <c r="C538" s="4">
        <v>34</v>
      </c>
      <c r="D538" s="4">
        <v>6.8</v>
      </c>
      <c r="E538" s="12"/>
      <c r="J538">
        <v>35</v>
      </c>
    </row>
    <row r="539" spans="1:11">
      <c r="A539" s="55">
        <v>89</v>
      </c>
      <c r="B539" s="57"/>
      <c r="C539" s="4">
        <v>33</v>
      </c>
      <c r="D539" s="4">
        <v>6.3</v>
      </c>
      <c r="E539" s="12"/>
    </row>
    <row r="540" spans="1:11">
      <c r="A540" s="55"/>
      <c r="B540" s="57"/>
      <c r="C540" s="4">
        <v>32</v>
      </c>
      <c r="D540" s="4">
        <v>5.5</v>
      </c>
      <c r="E540" s="12"/>
    </row>
    <row r="541" spans="1:11">
      <c r="A541" s="55"/>
      <c r="B541" s="57"/>
      <c r="C541" s="4">
        <v>31</v>
      </c>
      <c r="D541" s="4">
        <v>4.5999999999999996</v>
      </c>
      <c r="E541" s="12"/>
    </row>
    <row r="542" spans="1:11">
      <c r="A542" s="55"/>
      <c r="B542" s="57"/>
      <c r="C542" s="4">
        <v>41</v>
      </c>
      <c r="D542" s="4">
        <v>5.8</v>
      </c>
      <c r="E542" s="12"/>
    </row>
    <row r="543" spans="1:11">
      <c r="A543" s="55"/>
      <c r="B543" s="57"/>
      <c r="C543" s="4">
        <v>42</v>
      </c>
      <c r="D543" s="4">
        <v>5.4</v>
      </c>
      <c r="E543" s="12"/>
    </row>
    <row r="544" spans="1:11">
      <c r="A544" s="55"/>
      <c r="B544" s="57"/>
      <c r="C544" s="4">
        <v>43</v>
      </c>
      <c r="D544" s="4">
        <v>6.3</v>
      </c>
      <c r="E544" s="12"/>
    </row>
    <row r="545" spans="1:5">
      <c r="A545" s="55">
        <v>90</v>
      </c>
      <c r="B545" s="57"/>
      <c r="C545" s="4">
        <v>44</v>
      </c>
      <c r="D545" s="4">
        <v>7.3</v>
      </c>
      <c r="E545" s="12"/>
    </row>
    <row r="546" spans="1:5">
      <c r="A546" s="55"/>
      <c r="B546" s="57"/>
      <c r="C546" s="4">
        <v>45</v>
      </c>
      <c r="D546" s="4">
        <v>7.1</v>
      </c>
      <c r="E546" s="12"/>
    </row>
    <row r="547" spans="1:5">
      <c r="A547" s="55"/>
      <c r="B547" s="57"/>
      <c r="C547" s="4">
        <v>46</v>
      </c>
      <c r="D547" s="4">
        <v>10.9</v>
      </c>
      <c r="E547" s="12"/>
    </row>
    <row r="548" spans="1:5">
      <c r="A548" s="56"/>
      <c r="B548" s="57"/>
      <c r="C548" s="4">
        <v>47</v>
      </c>
      <c r="D548" s="4"/>
      <c r="E548" s="12"/>
    </row>
    <row r="549" spans="1:5">
      <c r="A549" s="54">
        <v>40</v>
      </c>
      <c r="B549" s="57" t="s">
        <v>32</v>
      </c>
      <c r="C549" s="4">
        <v>37</v>
      </c>
      <c r="D549" s="3"/>
      <c r="E549" s="13"/>
    </row>
    <row r="550" spans="1:5">
      <c r="A550" s="55"/>
      <c r="B550" s="57"/>
      <c r="C550" s="4">
        <v>36</v>
      </c>
      <c r="D550" s="3">
        <v>11.5</v>
      </c>
      <c r="E550" s="13"/>
    </row>
    <row r="551" spans="1:5">
      <c r="A551" s="55">
        <v>91</v>
      </c>
      <c r="B551" s="57"/>
      <c r="C551" s="4">
        <v>35</v>
      </c>
      <c r="D551" s="3">
        <v>7.4</v>
      </c>
      <c r="E551" s="13"/>
    </row>
    <row r="552" spans="1:5">
      <c r="A552" s="55"/>
      <c r="B552" s="57"/>
      <c r="C552" s="4">
        <v>34</v>
      </c>
      <c r="D552" s="4">
        <v>8.1</v>
      </c>
      <c r="E552" s="12"/>
    </row>
    <row r="553" spans="1:5">
      <c r="A553" s="55"/>
      <c r="B553" s="57"/>
      <c r="C553" s="4">
        <v>33</v>
      </c>
      <c r="D553" s="4">
        <v>7.5</v>
      </c>
      <c r="E553" s="12"/>
    </row>
    <row r="554" spans="1:5">
      <c r="A554" s="55"/>
      <c r="B554" s="57"/>
      <c r="C554" s="4">
        <v>32</v>
      </c>
      <c r="D554" s="4">
        <v>5.8</v>
      </c>
      <c r="E554" s="12"/>
    </row>
    <row r="555" spans="1:5">
      <c r="A555" s="55"/>
      <c r="B555" s="57"/>
      <c r="C555" s="4">
        <v>31</v>
      </c>
      <c r="D555" s="4">
        <v>5.5</v>
      </c>
      <c r="E555" s="12"/>
    </row>
    <row r="556" spans="1:5">
      <c r="A556" s="55"/>
      <c r="B556" s="57"/>
      <c r="C556" s="4">
        <v>41</v>
      </c>
      <c r="D556" s="4">
        <v>5.4</v>
      </c>
      <c r="E556" s="12"/>
    </row>
    <row r="557" spans="1:5">
      <c r="A557" s="55">
        <v>92</v>
      </c>
      <c r="B557" s="57"/>
      <c r="C557" s="4">
        <v>42</v>
      </c>
      <c r="D557" s="4">
        <v>6.3</v>
      </c>
      <c r="E557" s="12"/>
    </row>
    <row r="558" spans="1:5">
      <c r="A558" s="55"/>
      <c r="B558" s="57"/>
      <c r="C558" s="4">
        <v>43</v>
      </c>
      <c r="D558" s="4">
        <v>7.1</v>
      </c>
      <c r="E558" s="12"/>
    </row>
    <row r="559" spans="1:5">
      <c r="A559" s="55"/>
      <c r="B559" s="57"/>
      <c r="C559" s="4">
        <v>44</v>
      </c>
      <c r="D559" s="4">
        <v>8</v>
      </c>
      <c r="E559" s="12"/>
    </row>
    <row r="560" spans="1:5">
      <c r="A560" s="55"/>
      <c r="B560" s="57"/>
      <c r="C560" s="4">
        <v>45</v>
      </c>
      <c r="D560" s="4">
        <v>7.4</v>
      </c>
      <c r="E560" s="12"/>
    </row>
    <row r="561" spans="1:5">
      <c r="A561" s="55"/>
      <c r="B561" s="57"/>
      <c r="C561" s="4">
        <v>46</v>
      </c>
      <c r="D561" s="4">
        <v>11.9</v>
      </c>
      <c r="E561" s="12"/>
    </row>
    <row r="562" spans="1:5">
      <c r="A562" s="56"/>
      <c r="B562" s="57"/>
      <c r="C562" s="4">
        <v>47</v>
      </c>
      <c r="D562" s="4"/>
      <c r="E562" s="12"/>
    </row>
    <row r="563" spans="1:5">
      <c r="A563" s="54">
        <v>41</v>
      </c>
      <c r="B563" s="57" t="s">
        <v>32</v>
      </c>
      <c r="C563" s="4">
        <v>37</v>
      </c>
      <c r="D563" s="3"/>
      <c r="E563" s="13"/>
    </row>
    <row r="564" spans="1:5">
      <c r="A564" s="55"/>
      <c r="B564" s="57"/>
      <c r="C564" s="4">
        <v>36</v>
      </c>
      <c r="D564" s="3">
        <v>10.5</v>
      </c>
      <c r="E564" s="13"/>
    </row>
    <row r="565" spans="1:5">
      <c r="A565" s="55"/>
      <c r="B565" s="57"/>
      <c r="C565" s="4">
        <v>35</v>
      </c>
      <c r="D565" s="3">
        <v>6.7</v>
      </c>
      <c r="E565" s="13"/>
    </row>
    <row r="566" spans="1:5">
      <c r="A566" s="55"/>
      <c r="B566" s="57"/>
      <c r="C566" s="4">
        <v>34</v>
      </c>
      <c r="D566" s="4">
        <v>6.3</v>
      </c>
      <c r="E566" s="12"/>
    </row>
    <row r="567" spans="1:5">
      <c r="A567" s="55"/>
      <c r="B567" s="57"/>
      <c r="C567" s="4">
        <v>33</v>
      </c>
      <c r="D567" s="4">
        <v>6.7</v>
      </c>
      <c r="E567" s="12"/>
    </row>
    <row r="568" spans="1:5">
      <c r="A568" s="55"/>
      <c r="B568" s="57"/>
      <c r="C568" s="4">
        <v>32</v>
      </c>
      <c r="D568" s="4">
        <v>5.4</v>
      </c>
      <c r="E568" s="12"/>
    </row>
    <row r="569" spans="1:5">
      <c r="A569" s="55">
        <v>94</v>
      </c>
      <c r="B569" s="57"/>
      <c r="C569" s="4">
        <v>31</v>
      </c>
      <c r="D569" s="4">
        <v>4.8</v>
      </c>
      <c r="E569" s="12"/>
    </row>
    <row r="570" spans="1:5">
      <c r="A570" s="55"/>
      <c r="B570" s="57"/>
      <c r="C570" s="4">
        <v>41</v>
      </c>
      <c r="D570" s="4">
        <v>4.9000000000000004</v>
      </c>
      <c r="E570" s="12"/>
    </row>
    <row r="571" spans="1:5">
      <c r="A571" s="55"/>
      <c r="B571" s="57"/>
      <c r="C571" s="4">
        <v>42</v>
      </c>
      <c r="D571" s="4">
        <v>5.7</v>
      </c>
      <c r="E571" s="12"/>
    </row>
    <row r="572" spans="1:5">
      <c r="A572" s="55"/>
      <c r="B572" s="57"/>
      <c r="C572" s="4">
        <v>43</v>
      </c>
      <c r="D572" s="4">
        <v>6.6</v>
      </c>
      <c r="E572" s="12"/>
    </row>
    <row r="573" spans="1:5">
      <c r="A573" s="55"/>
      <c r="B573" s="57"/>
      <c r="C573" s="4">
        <v>44</v>
      </c>
      <c r="D573" s="4">
        <v>6.9</v>
      </c>
      <c r="E573" s="12"/>
    </row>
    <row r="574" spans="1:5">
      <c r="A574" s="55"/>
      <c r="B574" s="57"/>
      <c r="C574" s="4">
        <v>45</v>
      </c>
      <c r="D574" s="4">
        <v>6.6</v>
      </c>
      <c r="E574" s="12"/>
    </row>
    <row r="575" spans="1:5">
      <c r="A575" s="55">
        <v>95</v>
      </c>
      <c r="B575" s="57"/>
      <c r="C575" s="4">
        <v>46</v>
      </c>
      <c r="D575" s="4">
        <v>11.3</v>
      </c>
      <c r="E575" s="12"/>
    </row>
    <row r="576" spans="1:5">
      <c r="A576" s="56"/>
      <c r="B576" s="57"/>
      <c r="C576" s="4">
        <v>47</v>
      </c>
      <c r="D576" s="4"/>
      <c r="E576" s="12"/>
    </row>
    <row r="577" spans="1:8">
      <c r="A577" s="54">
        <v>42</v>
      </c>
      <c r="B577" s="57" t="s">
        <v>5</v>
      </c>
      <c r="C577" s="4">
        <v>37</v>
      </c>
      <c r="D577" s="3"/>
      <c r="E577" s="13"/>
    </row>
    <row r="578" spans="1:8">
      <c r="A578" s="55"/>
      <c r="B578" s="57"/>
      <c r="C578" s="4">
        <v>36</v>
      </c>
      <c r="D578" s="3">
        <v>12</v>
      </c>
      <c r="E578" s="13"/>
      <c r="H578" s="7"/>
    </row>
    <row r="579" spans="1:8">
      <c r="A579" s="55"/>
      <c r="B579" s="57"/>
      <c r="C579" s="4">
        <v>35</v>
      </c>
      <c r="D579" s="3">
        <v>7.4</v>
      </c>
      <c r="E579" s="13"/>
    </row>
    <row r="580" spans="1:8">
      <c r="A580" s="55"/>
      <c r="B580" s="57"/>
      <c r="C580" s="4">
        <v>34</v>
      </c>
      <c r="D580" s="4">
        <v>7.2</v>
      </c>
      <c r="E580" s="12"/>
    </row>
    <row r="581" spans="1:8">
      <c r="A581" s="55">
        <v>96</v>
      </c>
      <c r="B581" s="57"/>
      <c r="C581" s="4">
        <v>33</v>
      </c>
      <c r="D581" s="4">
        <v>7.8</v>
      </c>
      <c r="E581" s="12"/>
    </row>
    <row r="582" spans="1:8">
      <c r="A582" s="55"/>
      <c r="B582" s="57"/>
      <c r="C582" s="4">
        <v>32</v>
      </c>
      <c r="D582" s="4">
        <v>5</v>
      </c>
      <c r="E582" s="12"/>
    </row>
    <row r="583" spans="1:8">
      <c r="A583" s="55"/>
      <c r="B583" s="57"/>
      <c r="C583" s="4">
        <v>31</v>
      </c>
      <c r="D583" s="4">
        <v>4.2</v>
      </c>
      <c r="E583" s="12"/>
    </row>
    <row r="584" spans="1:8">
      <c r="A584" s="55"/>
      <c r="B584" s="57"/>
      <c r="C584" s="4">
        <v>41</v>
      </c>
      <c r="D584" s="4">
        <v>4</v>
      </c>
      <c r="E584" s="12"/>
    </row>
    <row r="585" spans="1:8">
      <c r="A585" s="55"/>
      <c r="B585" s="57"/>
      <c r="C585" s="4">
        <v>42</v>
      </c>
      <c r="D585" s="4">
        <v>5.2</v>
      </c>
      <c r="E585" s="12"/>
    </row>
    <row r="586" spans="1:8">
      <c r="A586" s="55"/>
      <c r="B586" s="57"/>
      <c r="C586" s="4">
        <v>43</v>
      </c>
      <c r="D586" s="4">
        <v>7.1</v>
      </c>
      <c r="E586" s="12"/>
    </row>
    <row r="587" spans="1:8">
      <c r="A587" s="55">
        <v>97</v>
      </c>
      <c r="B587" s="57"/>
      <c r="C587" s="4">
        <v>44</v>
      </c>
      <c r="D587" s="4">
        <v>6.9</v>
      </c>
      <c r="E587" s="12"/>
    </row>
    <row r="588" spans="1:8">
      <c r="A588" s="55"/>
      <c r="B588" s="57"/>
      <c r="C588" s="4">
        <v>45</v>
      </c>
      <c r="D588" s="4">
        <v>5.9</v>
      </c>
      <c r="E588" s="12"/>
    </row>
    <row r="589" spans="1:8">
      <c r="A589" s="55"/>
      <c r="B589" s="57"/>
      <c r="C589" s="4">
        <v>46</v>
      </c>
      <c r="D589" s="4">
        <v>11.2</v>
      </c>
      <c r="E589" s="12"/>
    </row>
    <row r="590" spans="1:8">
      <c r="A590" s="56"/>
      <c r="B590" s="57"/>
      <c r="C590" s="4">
        <v>47</v>
      </c>
      <c r="D590" s="4"/>
      <c r="E590" s="12"/>
    </row>
    <row r="591" spans="1:8">
      <c r="A591" s="54">
        <v>43</v>
      </c>
      <c r="B591" s="57" t="s">
        <v>32</v>
      </c>
      <c r="C591" s="4">
        <v>37</v>
      </c>
      <c r="D591" s="3"/>
      <c r="E591" s="13"/>
    </row>
    <row r="592" spans="1:8">
      <c r="A592" s="55"/>
      <c r="B592" s="57"/>
      <c r="C592" s="4">
        <v>36</v>
      </c>
      <c r="D592" s="3">
        <v>10.4</v>
      </c>
      <c r="E592" s="13"/>
      <c r="H592" s="7"/>
    </row>
    <row r="593" spans="1:5">
      <c r="A593" s="55">
        <v>98</v>
      </c>
      <c r="B593" s="57"/>
      <c r="C593" s="4">
        <v>35</v>
      </c>
      <c r="D593" s="3">
        <v>7.1</v>
      </c>
      <c r="E593" s="13"/>
    </row>
    <row r="594" spans="1:5">
      <c r="A594" s="55"/>
      <c r="B594" s="57"/>
      <c r="C594" s="4">
        <v>34</v>
      </c>
      <c r="D594" s="4">
        <v>6.6</v>
      </c>
      <c r="E594" s="12"/>
    </row>
    <row r="595" spans="1:5">
      <c r="A595" s="55"/>
      <c r="B595" s="57"/>
      <c r="C595" s="4">
        <v>33</v>
      </c>
      <c r="D595" s="4">
        <v>6.8</v>
      </c>
      <c r="E595" s="12"/>
    </row>
    <row r="596" spans="1:5">
      <c r="A596" s="55"/>
      <c r="B596" s="57"/>
      <c r="C596" s="4">
        <v>32</v>
      </c>
      <c r="D596" s="4">
        <v>5.7</v>
      </c>
      <c r="E596" s="12"/>
    </row>
    <row r="597" spans="1:5">
      <c r="A597" s="55"/>
      <c r="B597" s="57"/>
      <c r="C597" s="4">
        <v>31</v>
      </c>
      <c r="D597" s="4">
        <v>5.0999999999999996</v>
      </c>
      <c r="E597" s="12"/>
    </row>
    <row r="598" spans="1:5">
      <c r="A598" s="55"/>
      <c r="B598" s="57"/>
      <c r="C598" s="4">
        <v>41</v>
      </c>
      <c r="D598" s="4">
        <v>4.8</v>
      </c>
      <c r="E598" s="12"/>
    </row>
    <row r="599" spans="1:5">
      <c r="A599" s="55">
        <v>99</v>
      </c>
      <c r="B599" s="57"/>
      <c r="C599" s="4">
        <v>42</v>
      </c>
      <c r="D599" s="4">
        <v>5.4</v>
      </c>
      <c r="E599" s="12"/>
    </row>
    <row r="600" spans="1:5">
      <c r="A600" s="55"/>
      <c r="B600" s="57"/>
      <c r="C600" s="4">
        <v>43</v>
      </c>
      <c r="D600" s="4">
        <v>6.6</v>
      </c>
      <c r="E600" s="12"/>
    </row>
    <row r="601" spans="1:5">
      <c r="A601" s="55"/>
      <c r="B601" s="57"/>
      <c r="C601" s="4">
        <v>44</v>
      </c>
      <c r="D601" s="4">
        <v>6.5</v>
      </c>
      <c r="E601" s="12"/>
    </row>
    <row r="602" spans="1:5">
      <c r="A602" s="55"/>
      <c r="B602" s="57"/>
      <c r="C602" s="4">
        <v>45</v>
      </c>
      <c r="D602" s="4">
        <v>7.3</v>
      </c>
      <c r="E602" s="12"/>
    </row>
    <row r="603" spans="1:5">
      <c r="A603" s="55"/>
      <c r="B603" s="57"/>
      <c r="C603" s="4">
        <v>46</v>
      </c>
      <c r="D603" s="4">
        <v>9.4</v>
      </c>
      <c r="E603" s="12"/>
    </row>
    <row r="604" spans="1:5">
      <c r="A604" s="56"/>
      <c r="B604" s="57"/>
      <c r="C604" s="4">
        <v>47</v>
      </c>
      <c r="D604" s="4"/>
      <c r="E604" s="12"/>
    </row>
    <row r="605" spans="1:5">
      <c r="A605" s="54">
        <v>44</v>
      </c>
      <c r="B605" s="57" t="s">
        <v>5</v>
      </c>
      <c r="C605" s="4">
        <v>37</v>
      </c>
      <c r="D605" s="3"/>
      <c r="E605" s="13"/>
    </row>
    <row r="606" spans="1:5">
      <c r="A606" s="55"/>
      <c r="B606" s="57"/>
      <c r="C606" s="4">
        <v>36</v>
      </c>
      <c r="D606" s="3">
        <v>10.8</v>
      </c>
      <c r="E606" s="13"/>
    </row>
    <row r="607" spans="1:5">
      <c r="A607" s="55"/>
      <c r="B607" s="57"/>
      <c r="C607" s="4">
        <v>35</v>
      </c>
      <c r="D607" s="3">
        <v>4.8</v>
      </c>
      <c r="E607" s="13"/>
    </row>
    <row r="608" spans="1:5">
      <c r="A608" s="55"/>
      <c r="B608" s="57"/>
      <c r="C608" s="4">
        <v>34</v>
      </c>
      <c r="D608" s="4">
        <v>7</v>
      </c>
      <c r="E608" s="12"/>
    </row>
    <row r="609" spans="1:5">
      <c r="A609" s="55"/>
      <c r="B609" s="57"/>
      <c r="C609" s="4">
        <v>33</v>
      </c>
      <c r="D609" s="4">
        <v>7.6</v>
      </c>
      <c r="E609" s="12"/>
    </row>
    <row r="610" spans="1:5">
      <c r="A610" s="55"/>
      <c r="B610" s="57"/>
      <c r="C610" s="4">
        <v>32</v>
      </c>
      <c r="D610" s="4">
        <v>6</v>
      </c>
      <c r="E610" s="12"/>
    </row>
    <row r="611" spans="1:5">
      <c r="A611" s="55">
        <v>45</v>
      </c>
      <c r="B611" s="57"/>
      <c r="C611" s="4">
        <v>31</v>
      </c>
      <c r="D611" s="4">
        <v>5.9</v>
      </c>
      <c r="E611" s="12"/>
    </row>
    <row r="612" spans="1:5">
      <c r="A612" s="55"/>
      <c r="B612" s="57"/>
      <c r="C612" s="4">
        <v>41</v>
      </c>
      <c r="D612" s="4">
        <v>5.6</v>
      </c>
      <c r="E612" s="12"/>
    </row>
    <row r="613" spans="1:5">
      <c r="A613" s="55"/>
      <c r="B613" s="57"/>
      <c r="C613" s="4">
        <v>42</v>
      </c>
      <c r="D613" s="4">
        <v>5.9</v>
      </c>
      <c r="E613" s="12"/>
    </row>
    <row r="614" spans="1:5">
      <c r="A614" s="55"/>
      <c r="B614" s="57"/>
      <c r="C614" s="4">
        <v>43</v>
      </c>
      <c r="D614" s="4">
        <v>7.2</v>
      </c>
      <c r="E614" s="12"/>
    </row>
    <row r="615" spans="1:5">
      <c r="A615" s="55"/>
      <c r="B615" s="57"/>
      <c r="C615" s="4">
        <v>44</v>
      </c>
      <c r="D615" s="4">
        <v>6.9</v>
      </c>
      <c r="E615" s="12"/>
    </row>
    <row r="616" spans="1:5">
      <c r="A616" s="55"/>
      <c r="B616" s="57"/>
      <c r="C616" s="4">
        <v>45</v>
      </c>
      <c r="D616" s="4">
        <v>6.6</v>
      </c>
      <c r="E616" s="12"/>
    </row>
    <row r="617" spans="1:5">
      <c r="A617" s="55"/>
      <c r="B617" s="57"/>
      <c r="C617" s="4">
        <v>46</v>
      </c>
      <c r="D617" s="4">
        <v>11.4</v>
      </c>
      <c r="E617" s="12"/>
    </row>
    <row r="618" spans="1:5">
      <c r="A618" s="56"/>
      <c r="B618" s="57"/>
      <c r="C618" s="4">
        <v>47</v>
      </c>
      <c r="D618" s="4"/>
      <c r="E618" s="12"/>
    </row>
    <row r="619" spans="1:5">
      <c r="A619" s="54">
        <v>45</v>
      </c>
      <c r="B619" s="57" t="s">
        <v>5</v>
      </c>
      <c r="C619" s="4">
        <v>37</v>
      </c>
      <c r="D619" s="3"/>
      <c r="E619" s="13"/>
    </row>
    <row r="620" spans="1:5">
      <c r="A620" s="55"/>
      <c r="B620" s="57"/>
      <c r="C620" s="4">
        <v>36</v>
      </c>
      <c r="D620" s="3">
        <v>11.4</v>
      </c>
      <c r="E620" s="13"/>
    </row>
    <row r="621" spans="1:5">
      <c r="A621" s="55"/>
      <c r="B621" s="57"/>
      <c r="C621" s="4">
        <v>35</v>
      </c>
      <c r="D621" s="3">
        <v>7</v>
      </c>
      <c r="E621" s="13"/>
    </row>
    <row r="622" spans="1:5">
      <c r="A622" s="55"/>
      <c r="B622" s="57"/>
      <c r="C622" s="4">
        <v>34</v>
      </c>
      <c r="D622" s="4">
        <v>7.4</v>
      </c>
      <c r="E622" s="12"/>
    </row>
    <row r="623" spans="1:5">
      <c r="A623" s="55"/>
      <c r="B623" s="57"/>
      <c r="C623" s="4">
        <v>33</v>
      </c>
      <c r="D623" s="4">
        <v>6.6</v>
      </c>
      <c r="E623" s="12"/>
    </row>
    <row r="624" spans="1:5">
      <c r="A624" s="55"/>
      <c r="B624" s="57"/>
      <c r="C624" s="4">
        <v>32</v>
      </c>
      <c r="D624" s="4">
        <v>5.9</v>
      </c>
      <c r="E624" s="12"/>
    </row>
    <row r="625" spans="1:5">
      <c r="A625" s="55"/>
      <c r="B625" s="57"/>
      <c r="C625" s="4">
        <v>31</v>
      </c>
      <c r="D625" s="4">
        <v>5.5</v>
      </c>
      <c r="E625" s="12"/>
    </row>
    <row r="626" spans="1:5">
      <c r="A626" s="55"/>
      <c r="B626" s="57"/>
      <c r="C626" s="4">
        <v>41</v>
      </c>
      <c r="D626" s="4">
        <v>4.8</v>
      </c>
      <c r="E626" s="12"/>
    </row>
    <row r="627" spans="1:5">
      <c r="A627" s="55"/>
      <c r="B627" s="57"/>
      <c r="C627" s="4">
        <v>42</v>
      </c>
      <c r="D627" s="4">
        <v>6.1</v>
      </c>
      <c r="E627" s="12"/>
    </row>
    <row r="628" spans="1:5">
      <c r="A628" s="55"/>
      <c r="B628" s="57"/>
      <c r="C628" s="4">
        <v>43</v>
      </c>
      <c r="D628" s="4">
        <v>6.5</v>
      </c>
      <c r="E628" s="12"/>
    </row>
    <row r="629" spans="1:5">
      <c r="A629" s="55"/>
      <c r="B629" s="57"/>
      <c r="C629" s="4">
        <v>44</v>
      </c>
      <c r="D629" s="4">
        <v>7.2</v>
      </c>
      <c r="E629" s="12"/>
    </row>
    <row r="630" spans="1:5">
      <c r="A630" s="55"/>
      <c r="B630" s="57"/>
      <c r="C630" s="4">
        <v>45</v>
      </c>
      <c r="D630" s="4">
        <v>7.5</v>
      </c>
      <c r="E630" s="12"/>
    </row>
    <row r="631" spans="1:5">
      <c r="A631" s="55"/>
      <c r="B631" s="57"/>
      <c r="C631" s="4">
        <v>46</v>
      </c>
      <c r="D631" s="4">
        <v>11.3</v>
      </c>
      <c r="E631" s="12"/>
    </row>
    <row r="632" spans="1:5">
      <c r="A632" s="56"/>
      <c r="B632" s="57"/>
      <c r="C632" s="4">
        <v>47</v>
      </c>
      <c r="D632" s="4"/>
      <c r="E632" s="12"/>
    </row>
    <row r="633" spans="1:5">
      <c r="A633" s="54">
        <v>46</v>
      </c>
      <c r="B633" s="57" t="s">
        <v>32</v>
      </c>
      <c r="C633" s="4">
        <v>37</v>
      </c>
      <c r="D633" s="3"/>
      <c r="E633" s="13"/>
    </row>
    <row r="634" spans="1:5">
      <c r="A634" s="55"/>
      <c r="B634" s="57"/>
      <c r="C634" s="4">
        <v>36</v>
      </c>
      <c r="D634" s="3">
        <v>9.5</v>
      </c>
      <c r="E634" s="13"/>
    </row>
    <row r="635" spans="1:5">
      <c r="A635" s="55"/>
      <c r="B635" s="57"/>
      <c r="C635" s="4">
        <v>35</v>
      </c>
      <c r="D635" s="3">
        <v>7.2</v>
      </c>
      <c r="E635" s="13"/>
    </row>
    <row r="636" spans="1:5">
      <c r="A636" s="55"/>
      <c r="B636" s="57"/>
      <c r="C636" s="4">
        <v>34</v>
      </c>
      <c r="D636" s="4">
        <v>7.6</v>
      </c>
      <c r="E636" s="12"/>
    </row>
    <row r="637" spans="1:5">
      <c r="A637" s="55"/>
      <c r="B637" s="57"/>
      <c r="C637" s="4">
        <v>33</v>
      </c>
      <c r="D637" s="4">
        <v>6.9</v>
      </c>
      <c r="E637" s="12"/>
    </row>
    <row r="638" spans="1:5">
      <c r="A638" s="55"/>
      <c r="B638" s="57"/>
      <c r="C638" s="4">
        <v>32</v>
      </c>
      <c r="D638" s="4">
        <v>5.6</v>
      </c>
      <c r="E638" s="12"/>
    </row>
    <row r="639" spans="1:5">
      <c r="A639" s="55"/>
      <c r="B639" s="57"/>
      <c r="C639" s="4">
        <v>31</v>
      </c>
      <c r="D639" s="4">
        <v>5.0999999999999996</v>
      </c>
      <c r="E639" s="12"/>
    </row>
    <row r="640" spans="1:5">
      <c r="A640" s="55"/>
      <c r="B640" s="57"/>
      <c r="C640" s="4">
        <v>41</v>
      </c>
      <c r="D640" s="4">
        <v>5</v>
      </c>
      <c r="E640" s="12"/>
    </row>
    <row r="641" spans="1:5">
      <c r="A641" s="55"/>
      <c r="B641" s="57"/>
      <c r="C641" s="4">
        <v>42</v>
      </c>
      <c r="D641" s="4">
        <v>6.5</v>
      </c>
      <c r="E641" s="12"/>
    </row>
    <row r="642" spans="1:5">
      <c r="A642" s="55"/>
      <c r="B642" s="57"/>
      <c r="C642" s="4">
        <v>43</v>
      </c>
      <c r="D642" s="4">
        <v>6.2</v>
      </c>
      <c r="E642" s="12"/>
    </row>
    <row r="643" spans="1:5">
      <c r="A643" s="55"/>
      <c r="B643" s="57"/>
      <c r="C643" s="4">
        <v>44</v>
      </c>
      <c r="D643" s="4">
        <v>7.3</v>
      </c>
      <c r="E643" s="12"/>
    </row>
    <row r="644" spans="1:5">
      <c r="A644" s="55"/>
      <c r="B644" s="57"/>
      <c r="C644" s="4">
        <v>45</v>
      </c>
      <c r="D644" s="4">
        <v>6.7</v>
      </c>
      <c r="E644" s="12"/>
    </row>
    <row r="645" spans="1:5">
      <c r="A645" s="55"/>
      <c r="B645" s="57"/>
      <c r="C645" s="4">
        <v>46</v>
      </c>
      <c r="D645" s="4">
        <v>9.8000000000000007</v>
      </c>
      <c r="E645" s="12"/>
    </row>
    <row r="646" spans="1:5">
      <c r="A646" s="56"/>
      <c r="B646" s="57"/>
      <c r="C646" s="4">
        <v>47</v>
      </c>
      <c r="D646" s="4"/>
      <c r="E646" s="12"/>
    </row>
    <row r="647" spans="1:5">
      <c r="A647" s="54">
        <v>47</v>
      </c>
      <c r="B647" s="57" t="s">
        <v>5</v>
      </c>
      <c r="C647" s="4">
        <v>37</v>
      </c>
      <c r="D647" s="3"/>
      <c r="E647" s="13"/>
    </row>
    <row r="648" spans="1:5">
      <c r="A648" s="55"/>
      <c r="B648" s="57"/>
      <c r="C648" s="4">
        <v>36</v>
      </c>
      <c r="D648" s="3">
        <v>11.2</v>
      </c>
      <c r="E648" s="13"/>
    </row>
    <row r="649" spans="1:5">
      <c r="A649" s="55"/>
      <c r="B649" s="57"/>
      <c r="C649" s="4">
        <v>35</v>
      </c>
      <c r="D649" s="3">
        <v>6.8</v>
      </c>
      <c r="E649" s="13"/>
    </row>
    <row r="650" spans="1:5">
      <c r="A650" s="55"/>
      <c r="B650" s="57"/>
      <c r="C650" s="4">
        <v>34</v>
      </c>
      <c r="D650" s="4">
        <v>7.2</v>
      </c>
      <c r="E650" s="12"/>
    </row>
    <row r="651" spans="1:5">
      <c r="A651" s="55"/>
      <c r="B651" s="57"/>
      <c r="C651" s="4">
        <v>33</v>
      </c>
      <c r="D651" s="4">
        <v>6.7</v>
      </c>
      <c r="E651" s="12"/>
    </row>
    <row r="652" spans="1:5">
      <c r="A652" s="55"/>
      <c r="B652" s="57"/>
      <c r="C652" s="4">
        <v>32</v>
      </c>
      <c r="D652" s="4">
        <v>5.7</v>
      </c>
      <c r="E652" s="12"/>
    </row>
    <row r="653" spans="1:5">
      <c r="A653" s="55"/>
      <c r="B653" s="57"/>
      <c r="C653" s="4">
        <v>31</v>
      </c>
      <c r="D653" s="4">
        <v>5.3</v>
      </c>
      <c r="E653" s="12"/>
    </row>
    <row r="654" spans="1:5">
      <c r="A654" s="55"/>
      <c r="B654" s="57"/>
      <c r="C654" s="4">
        <v>41</v>
      </c>
      <c r="D654" s="4">
        <v>5.2</v>
      </c>
      <c r="E654" s="12"/>
    </row>
    <row r="655" spans="1:5">
      <c r="A655" s="55"/>
      <c r="B655" s="57"/>
      <c r="C655" s="4">
        <v>42</v>
      </c>
      <c r="D655" s="4">
        <v>5.2</v>
      </c>
      <c r="E655" s="12"/>
    </row>
    <row r="656" spans="1:5">
      <c r="A656" s="55"/>
      <c r="B656" s="57"/>
      <c r="C656" s="4">
        <v>43</v>
      </c>
      <c r="D656" s="4">
        <v>6.5</v>
      </c>
      <c r="E656" s="12"/>
    </row>
    <row r="657" spans="1:5">
      <c r="A657" s="55"/>
      <c r="B657" s="57"/>
      <c r="C657" s="4">
        <v>44</v>
      </c>
      <c r="D657" s="4">
        <v>6.6</v>
      </c>
      <c r="E657" s="12"/>
    </row>
    <row r="658" spans="1:5">
      <c r="A658" s="55"/>
      <c r="B658" s="57"/>
      <c r="C658" s="4">
        <v>45</v>
      </c>
      <c r="D658" s="4">
        <v>5.6</v>
      </c>
      <c r="E658" s="12"/>
    </row>
    <row r="659" spans="1:5">
      <c r="A659" s="55"/>
      <c r="B659" s="57"/>
      <c r="C659" s="4">
        <v>46</v>
      </c>
      <c r="D659" s="4">
        <v>10.3</v>
      </c>
      <c r="E659" s="12"/>
    </row>
    <row r="660" spans="1:5">
      <c r="A660" s="56"/>
      <c r="B660" s="57"/>
      <c r="C660" s="4">
        <v>47</v>
      </c>
      <c r="D660" s="4"/>
      <c r="E660" s="12"/>
    </row>
    <row r="661" spans="1:5">
      <c r="A661" s="54">
        <v>48</v>
      </c>
      <c r="B661" s="57" t="s">
        <v>32</v>
      </c>
      <c r="C661" s="4">
        <v>37</v>
      </c>
      <c r="D661" s="3"/>
      <c r="E661" s="13"/>
    </row>
    <row r="662" spans="1:5">
      <c r="A662" s="55"/>
      <c r="B662" s="57"/>
      <c r="C662" s="4">
        <v>36</v>
      </c>
      <c r="D662" s="3">
        <v>10</v>
      </c>
      <c r="E662" s="13"/>
    </row>
    <row r="663" spans="1:5">
      <c r="A663" s="55"/>
      <c r="B663" s="57"/>
      <c r="C663" s="4">
        <v>35</v>
      </c>
      <c r="D663" s="3">
        <v>6.4</v>
      </c>
      <c r="E663" s="13"/>
    </row>
    <row r="664" spans="1:5">
      <c r="A664" s="55"/>
      <c r="B664" s="57"/>
      <c r="C664" s="4">
        <v>34</v>
      </c>
      <c r="D664" s="4">
        <v>6.8</v>
      </c>
      <c r="E664" s="12"/>
    </row>
    <row r="665" spans="1:5">
      <c r="A665" s="55"/>
      <c r="B665" s="57"/>
      <c r="C665" s="4">
        <v>33</v>
      </c>
      <c r="D665" s="4">
        <v>6.4</v>
      </c>
      <c r="E665" s="12"/>
    </row>
    <row r="666" spans="1:5">
      <c r="A666" s="55"/>
      <c r="B666" s="57"/>
      <c r="C666" s="4">
        <v>32</v>
      </c>
      <c r="D666" s="4">
        <v>5.3</v>
      </c>
      <c r="E666" s="12"/>
    </row>
    <row r="667" spans="1:5">
      <c r="A667" s="55"/>
      <c r="B667" s="57"/>
      <c r="C667" s="4">
        <v>31</v>
      </c>
      <c r="D667" s="4">
        <v>4.7</v>
      </c>
      <c r="E667" s="12"/>
    </row>
    <row r="668" spans="1:5">
      <c r="A668" s="55"/>
      <c r="B668" s="57"/>
      <c r="C668" s="4">
        <v>41</v>
      </c>
      <c r="D668" s="4">
        <v>5.2</v>
      </c>
      <c r="E668" s="12"/>
    </row>
    <row r="669" spans="1:5">
      <c r="A669" s="55"/>
      <c r="B669" s="57"/>
      <c r="C669" s="4">
        <v>42</v>
      </c>
      <c r="D669" s="4">
        <v>5.5</v>
      </c>
      <c r="E669" s="12"/>
    </row>
    <row r="670" spans="1:5">
      <c r="A670" s="55"/>
      <c r="B670" s="57"/>
      <c r="C670" s="4">
        <v>43</v>
      </c>
      <c r="D670" s="4">
        <v>6.3</v>
      </c>
      <c r="E670" s="12"/>
    </row>
    <row r="671" spans="1:5">
      <c r="A671" s="55"/>
      <c r="B671" s="57"/>
      <c r="C671" s="4">
        <v>44</v>
      </c>
      <c r="D671" s="4">
        <v>7.1</v>
      </c>
      <c r="E671" s="12"/>
    </row>
    <row r="672" spans="1:5">
      <c r="A672" s="55"/>
      <c r="B672" s="57"/>
      <c r="C672" s="4">
        <v>45</v>
      </c>
      <c r="D672" s="4">
        <v>6.8</v>
      </c>
      <c r="E672" s="12"/>
    </row>
    <row r="673" spans="1:5">
      <c r="A673" s="55"/>
      <c r="B673" s="57"/>
      <c r="C673" s="4">
        <v>46</v>
      </c>
      <c r="D673" s="4">
        <v>10.199999999999999</v>
      </c>
      <c r="E673" s="12"/>
    </row>
    <row r="674" spans="1:5">
      <c r="A674" s="56"/>
      <c r="B674" s="57"/>
      <c r="C674" s="4">
        <v>47</v>
      </c>
      <c r="D674" s="4"/>
      <c r="E674" s="12"/>
    </row>
    <row r="675" spans="1:5">
      <c r="A675" s="54">
        <v>49</v>
      </c>
      <c r="B675" s="57" t="s">
        <v>32</v>
      </c>
      <c r="C675" s="4">
        <v>37</v>
      </c>
      <c r="D675" s="3"/>
      <c r="E675" s="13"/>
    </row>
    <row r="676" spans="1:5">
      <c r="A676" s="55"/>
      <c r="B676" s="57"/>
      <c r="C676" s="4">
        <v>36</v>
      </c>
      <c r="D676" s="3">
        <v>11.1</v>
      </c>
      <c r="E676" s="13"/>
    </row>
    <row r="677" spans="1:5">
      <c r="A677" s="55"/>
      <c r="B677" s="57"/>
      <c r="C677" s="4">
        <v>35</v>
      </c>
      <c r="D677" s="3">
        <v>7.6</v>
      </c>
      <c r="E677" s="13"/>
    </row>
    <row r="678" spans="1:5">
      <c r="A678" s="55"/>
      <c r="B678" s="57"/>
      <c r="C678" s="4">
        <v>34</v>
      </c>
      <c r="D678" s="4">
        <v>7.6</v>
      </c>
      <c r="E678" s="12"/>
    </row>
    <row r="679" spans="1:5">
      <c r="A679" s="55"/>
      <c r="B679" s="57"/>
      <c r="C679" s="4">
        <v>33</v>
      </c>
      <c r="D679" s="4">
        <v>6.9</v>
      </c>
      <c r="E679" s="12"/>
    </row>
    <row r="680" spans="1:5">
      <c r="A680" s="55"/>
      <c r="B680" s="57"/>
      <c r="C680" s="4">
        <v>32</v>
      </c>
      <c r="D680" s="4">
        <v>5.9</v>
      </c>
      <c r="E680" s="12"/>
    </row>
    <row r="681" spans="1:5">
      <c r="A681" s="55"/>
      <c r="B681" s="57"/>
      <c r="C681" s="4">
        <v>31</v>
      </c>
      <c r="D681" s="4">
        <v>5.0999999999999996</v>
      </c>
      <c r="E681" s="12"/>
    </row>
    <row r="682" spans="1:5">
      <c r="A682" s="55"/>
      <c r="B682" s="57"/>
      <c r="C682" s="4">
        <v>41</v>
      </c>
      <c r="D682" s="4">
        <v>4.5999999999999996</v>
      </c>
      <c r="E682" s="12"/>
    </row>
    <row r="683" spans="1:5">
      <c r="A683" s="55"/>
      <c r="B683" s="57"/>
      <c r="C683" s="4">
        <v>42</v>
      </c>
      <c r="D683" s="4">
        <v>5.9</v>
      </c>
      <c r="E683" s="12"/>
    </row>
    <row r="684" spans="1:5">
      <c r="A684" s="55"/>
      <c r="B684" s="57"/>
      <c r="C684" s="4">
        <v>43</v>
      </c>
      <c r="D684" s="4">
        <v>6.9</v>
      </c>
      <c r="E684" s="12"/>
    </row>
    <row r="685" spans="1:5">
      <c r="A685" s="55"/>
      <c r="B685" s="57"/>
      <c r="C685" s="4">
        <v>44</v>
      </c>
      <c r="D685" s="4">
        <v>7.4</v>
      </c>
      <c r="E685" s="12"/>
    </row>
    <row r="686" spans="1:5">
      <c r="A686" s="55"/>
      <c r="B686" s="57"/>
      <c r="C686" s="4">
        <v>45</v>
      </c>
      <c r="D686" s="4">
        <v>7.3</v>
      </c>
      <c r="E686" s="12"/>
    </row>
    <row r="687" spans="1:5">
      <c r="A687" s="55"/>
      <c r="B687" s="57"/>
      <c r="C687" s="4">
        <v>46</v>
      </c>
      <c r="D687" s="4">
        <v>10.8</v>
      </c>
      <c r="E687" s="12"/>
    </row>
    <row r="688" spans="1:5">
      <c r="A688" s="56"/>
      <c r="B688" s="57"/>
      <c r="C688" s="4">
        <v>47</v>
      </c>
      <c r="D688" s="4"/>
      <c r="E688" s="12"/>
    </row>
    <row r="689" spans="1:5">
      <c r="A689" s="54">
        <v>50</v>
      </c>
      <c r="B689" s="57" t="s">
        <v>32</v>
      </c>
      <c r="C689" s="4">
        <v>37</v>
      </c>
      <c r="D689" s="3"/>
      <c r="E689" s="13"/>
    </row>
    <row r="690" spans="1:5">
      <c r="A690" s="55"/>
      <c r="B690" s="57"/>
      <c r="C690" s="4">
        <v>36</v>
      </c>
      <c r="D690" s="3">
        <v>10.8</v>
      </c>
      <c r="E690" s="13"/>
    </row>
    <row r="691" spans="1:5">
      <c r="A691" s="55"/>
      <c r="B691" s="57"/>
      <c r="C691" s="4">
        <v>35</v>
      </c>
      <c r="D691" s="3">
        <v>7.5</v>
      </c>
      <c r="E691" s="13"/>
    </row>
    <row r="692" spans="1:5">
      <c r="A692" s="55"/>
      <c r="B692" s="57"/>
      <c r="C692" s="4">
        <v>34</v>
      </c>
      <c r="D692" s="4">
        <v>7.5</v>
      </c>
      <c r="E692" s="12"/>
    </row>
    <row r="693" spans="1:5">
      <c r="A693" s="55"/>
      <c r="B693" s="57"/>
      <c r="C693" s="4">
        <v>33</v>
      </c>
      <c r="D693" s="4">
        <v>7.1</v>
      </c>
      <c r="E693" s="12"/>
    </row>
    <row r="694" spans="1:5">
      <c r="A694" s="55"/>
      <c r="B694" s="57"/>
      <c r="C694" s="4">
        <v>32</v>
      </c>
      <c r="D694" s="4">
        <v>6.2</v>
      </c>
      <c r="E694" s="12"/>
    </row>
    <row r="695" spans="1:5">
      <c r="A695" s="55"/>
      <c r="B695" s="57"/>
      <c r="C695" s="4">
        <v>31</v>
      </c>
      <c r="D695" s="4">
        <v>4.9000000000000004</v>
      </c>
      <c r="E695" s="12"/>
    </row>
    <row r="696" spans="1:5">
      <c r="A696" s="55"/>
      <c r="B696" s="57"/>
      <c r="C696" s="4">
        <v>41</v>
      </c>
      <c r="D696" s="4">
        <v>5.0999999999999996</v>
      </c>
      <c r="E696" s="12"/>
    </row>
    <row r="697" spans="1:5">
      <c r="A697" s="55"/>
      <c r="B697" s="57"/>
      <c r="C697" s="4">
        <v>42</v>
      </c>
      <c r="D697" s="4">
        <v>6</v>
      </c>
      <c r="E697" s="12"/>
    </row>
    <row r="698" spans="1:5">
      <c r="A698" s="55"/>
      <c r="B698" s="57"/>
      <c r="C698" s="4">
        <v>43</v>
      </c>
      <c r="D698" s="4">
        <v>6.8</v>
      </c>
      <c r="E698" s="12"/>
    </row>
    <row r="699" spans="1:5">
      <c r="A699" s="55"/>
      <c r="B699" s="57"/>
      <c r="C699" s="4">
        <v>44</v>
      </c>
      <c r="D699" s="4">
        <v>7.3</v>
      </c>
      <c r="E699" s="12"/>
    </row>
    <row r="700" spans="1:5">
      <c r="A700" s="55"/>
      <c r="B700" s="57"/>
      <c r="C700" s="4">
        <v>45</v>
      </c>
      <c r="D700" s="4">
        <v>6.7</v>
      </c>
      <c r="E700" s="12"/>
    </row>
    <row r="701" spans="1:5">
      <c r="A701" s="55"/>
      <c r="B701" s="57"/>
      <c r="C701" s="4">
        <v>46</v>
      </c>
      <c r="D701" s="4">
        <v>10.8</v>
      </c>
      <c r="E701" s="12"/>
    </row>
    <row r="702" spans="1:5">
      <c r="A702" s="56"/>
      <c r="B702" s="57"/>
      <c r="C702" s="4">
        <v>47</v>
      </c>
      <c r="D702" s="4"/>
      <c r="E702" s="12"/>
    </row>
    <row r="703" spans="1:5">
      <c r="A703" s="54">
        <v>51</v>
      </c>
      <c r="B703" s="57" t="s">
        <v>32</v>
      </c>
      <c r="C703" s="4">
        <v>37</v>
      </c>
      <c r="D703" s="3"/>
      <c r="E703" s="13"/>
    </row>
    <row r="704" spans="1:5">
      <c r="A704" s="55"/>
      <c r="B704" s="57"/>
      <c r="C704" s="4">
        <v>36</v>
      </c>
      <c r="D704" s="3">
        <v>12.4</v>
      </c>
      <c r="E704" s="13"/>
    </row>
    <row r="705" spans="1:5">
      <c r="A705" s="55"/>
      <c r="B705" s="57"/>
      <c r="C705" s="4">
        <v>35</v>
      </c>
      <c r="D705" s="3">
        <v>7.8</v>
      </c>
      <c r="E705" s="13"/>
    </row>
    <row r="706" spans="1:5">
      <c r="A706" s="55"/>
      <c r="B706" s="57"/>
      <c r="C706" s="4">
        <v>34</v>
      </c>
      <c r="D706" s="4">
        <v>7.5</v>
      </c>
      <c r="E706" s="12"/>
    </row>
    <row r="707" spans="1:5">
      <c r="A707" s="55"/>
      <c r="B707" s="57"/>
      <c r="C707" s="4">
        <v>33</v>
      </c>
      <c r="D707" s="4">
        <v>6.8</v>
      </c>
      <c r="E707" s="12"/>
    </row>
    <row r="708" spans="1:5">
      <c r="A708" s="55"/>
      <c r="B708" s="57"/>
      <c r="C708" s="4">
        <v>32</v>
      </c>
      <c r="D708" s="4">
        <v>6.4</v>
      </c>
      <c r="E708" s="12"/>
    </row>
    <row r="709" spans="1:5">
      <c r="A709" s="55"/>
      <c r="B709" s="57"/>
      <c r="C709" s="4">
        <v>31</v>
      </c>
      <c r="D709" s="4">
        <v>6.4</v>
      </c>
      <c r="E709" s="12"/>
    </row>
    <row r="710" spans="1:5">
      <c r="A710" s="55"/>
      <c r="B710" s="57"/>
      <c r="C710" s="4">
        <v>41</v>
      </c>
      <c r="D710" s="4">
        <v>5.5</v>
      </c>
      <c r="E710" s="12"/>
    </row>
    <row r="711" spans="1:5">
      <c r="A711" s="55"/>
      <c r="B711" s="57"/>
      <c r="C711" s="4">
        <v>42</v>
      </c>
      <c r="D711" s="4">
        <v>7</v>
      </c>
      <c r="E711" s="12"/>
    </row>
    <row r="712" spans="1:5">
      <c r="A712" s="55"/>
      <c r="B712" s="57"/>
      <c r="C712" s="4">
        <v>43</v>
      </c>
      <c r="D712" s="4">
        <v>7.1</v>
      </c>
      <c r="E712" s="12"/>
    </row>
    <row r="713" spans="1:5">
      <c r="A713" s="55"/>
      <c r="B713" s="57"/>
      <c r="C713" s="4">
        <v>44</v>
      </c>
      <c r="D713" s="4">
        <v>7.6</v>
      </c>
      <c r="E713" s="12"/>
    </row>
    <row r="714" spans="1:5">
      <c r="A714" s="55"/>
      <c r="B714" s="57"/>
      <c r="C714" s="4">
        <v>45</v>
      </c>
      <c r="D714" s="4">
        <v>7.5</v>
      </c>
      <c r="E714" s="12"/>
    </row>
    <row r="715" spans="1:5">
      <c r="A715" s="55"/>
      <c r="B715" s="57"/>
      <c r="C715" s="4">
        <v>46</v>
      </c>
      <c r="D715" s="4">
        <v>12</v>
      </c>
      <c r="E715" s="12"/>
    </row>
    <row r="716" spans="1:5">
      <c r="A716" s="56"/>
      <c r="B716" s="57"/>
      <c r="C716" s="4">
        <v>47</v>
      </c>
      <c r="D716" s="4"/>
      <c r="E716" s="12"/>
    </row>
    <row r="717" spans="1:5">
      <c r="A717" s="54">
        <v>52</v>
      </c>
      <c r="B717" s="57" t="s">
        <v>32</v>
      </c>
      <c r="C717" s="4">
        <v>37</v>
      </c>
      <c r="D717" s="3"/>
      <c r="E717" s="13"/>
    </row>
    <row r="718" spans="1:5">
      <c r="A718" s="55"/>
      <c r="B718" s="57"/>
      <c r="C718" s="4">
        <v>36</v>
      </c>
      <c r="D718" s="3">
        <v>9.8000000000000007</v>
      </c>
      <c r="E718" s="13"/>
    </row>
    <row r="719" spans="1:5">
      <c r="A719" s="55"/>
      <c r="B719" s="57"/>
      <c r="C719" s="4">
        <v>35</v>
      </c>
      <c r="D719" s="3">
        <v>6.4</v>
      </c>
      <c r="E719" s="13"/>
    </row>
    <row r="720" spans="1:5">
      <c r="A720" s="55"/>
      <c r="B720" s="57"/>
      <c r="C720" s="4">
        <v>34</v>
      </c>
      <c r="D720" s="4">
        <v>6.6</v>
      </c>
      <c r="E720" s="12"/>
    </row>
    <row r="721" spans="1:5">
      <c r="A721" s="55"/>
      <c r="B721" s="57"/>
      <c r="C721" s="4">
        <v>33</v>
      </c>
      <c r="D721" s="4">
        <v>6</v>
      </c>
      <c r="E721" s="12"/>
    </row>
    <row r="722" spans="1:5">
      <c r="A722" s="55"/>
      <c r="B722" s="57"/>
      <c r="C722" s="4">
        <v>32</v>
      </c>
      <c r="D722" s="4">
        <v>5</v>
      </c>
      <c r="E722" s="12"/>
    </row>
    <row r="723" spans="1:5">
      <c r="A723" s="55"/>
      <c r="B723" s="57"/>
      <c r="C723" s="4">
        <v>31</v>
      </c>
      <c r="D723" s="4">
        <v>4.5999999999999996</v>
      </c>
      <c r="E723" s="12"/>
    </row>
    <row r="724" spans="1:5">
      <c r="A724" s="55"/>
      <c r="B724" s="57"/>
      <c r="C724" s="4">
        <v>41</v>
      </c>
      <c r="D724" s="4">
        <v>4.0999999999999996</v>
      </c>
      <c r="E724" s="12"/>
    </row>
    <row r="725" spans="1:5">
      <c r="A725" s="55"/>
      <c r="B725" s="57"/>
      <c r="C725" s="4">
        <v>42</v>
      </c>
      <c r="D725" s="4">
        <v>5.2</v>
      </c>
      <c r="E725" s="12"/>
    </row>
    <row r="726" spans="1:5">
      <c r="A726" s="55"/>
      <c r="B726" s="57"/>
      <c r="C726" s="4">
        <v>43</v>
      </c>
      <c r="D726" s="4">
        <v>5.8</v>
      </c>
      <c r="E726" s="12"/>
    </row>
    <row r="727" spans="1:5">
      <c r="A727" s="55"/>
      <c r="B727" s="57"/>
      <c r="C727" s="4">
        <v>44</v>
      </c>
      <c r="D727" s="4">
        <v>6.3</v>
      </c>
      <c r="E727" s="12"/>
    </row>
    <row r="728" spans="1:5">
      <c r="A728" s="55"/>
      <c r="B728" s="57"/>
      <c r="C728" s="4">
        <v>45</v>
      </c>
      <c r="D728" s="4">
        <v>5.3</v>
      </c>
      <c r="E728" s="12"/>
    </row>
    <row r="729" spans="1:5">
      <c r="A729" s="55"/>
      <c r="B729" s="57"/>
      <c r="C729" s="4">
        <v>46</v>
      </c>
      <c r="D729" s="4">
        <v>9.4</v>
      </c>
      <c r="E729" s="12"/>
    </row>
    <row r="730" spans="1:5">
      <c r="A730" s="56"/>
      <c r="B730" s="57"/>
      <c r="C730" s="4">
        <v>47</v>
      </c>
      <c r="D730" s="4"/>
      <c r="E730" s="12"/>
    </row>
    <row r="731" spans="1:5">
      <c r="A731" s="54">
        <v>53</v>
      </c>
      <c r="B731" s="57" t="s">
        <v>32</v>
      </c>
      <c r="C731" s="4">
        <v>37</v>
      </c>
      <c r="D731" s="3"/>
      <c r="E731" s="13"/>
    </row>
    <row r="732" spans="1:5">
      <c r="A732" s="55"/>
      <c r="B732" s="57"/>
      <c r="C732" s="4">
        <v>36</v>
      </c>
      <c r="D732" s="3">
        <v>10.9</v>
      </c>
      <c r="E732" s="13"/>
    </row>
    <row r="733" spans="1:5">
      <c r="A733" s="55"/>
      <c r="B733" s="57"/>
      <c r="C733" s="4">
        <v>35</v>
      </c>
      <c r="D733" s="3">
        <v>6.4</v>
      </c>
      <c r="E733" s="13"/>
    </row>
    <row r="734" spans="1:5">
      <c r="A734" s="55"/>
      <c r="B734" s="57"/>
      <c r="C734" s="4">
        <v>34</v>
      </c>
      <c r="D734" s="4">
        <v>6.5</v>
      </c>
      <c r="E734" s="12"/>
    </row>
    <row r="735" spans="1:5">
      <c r="A735" s="55"/>
      <c r="B735" s="57"/>
      <c r="C735" s="4">
        <v>33</v>
      </c>
      <c r="D735" s="4">
        <v>7</v>
      </c>
      <c r="E735" s="12"/>
    </row>
    <row r="736" spans="1:5">
      <c r="A736" s="55"/>
      <c r="B736" s="57"/>
      <c r="C736" s="4">
        <v>32</v>
      </c>
      <c r="D736" s="4">
        <v>6</v>
      </c>
      <c r="E736" s="12"/>
    </row>
    <row r="737" spans="1:8">
      <c r="A737" s="55"/>
      <c r="B737" s="57"/>
      <c r="C737" s="4">
        <v>31</v>
      </c>
      <c r="D737" s="4">
        <v>5.3</v>
      </c>
      <c r="E737" s="12"/>
    </row>
    <row r="738" spans="1:8">
      <c r="A738" s="55"/>
      <c r="B738" s="57"/>
      <c r="C738" s="4">
        <v>41</v>
      </c>
      <c r="D738" s="4">
        <v>4.4000000000000004</v>
      </c>
      <c r="E738" s="12"/>
    </row>
    <row r="739" spans="1:8">
      <c r="A739" s="55"/>
      <c r="B739" s="57"/>
      <c r="C739" s="4">
        <v>42</v>
      </c>
      <c r="D739" s="4">
        <v>5.6</v>
      </c>
      <c r="E739" s="12"/>
    </row>
    <row r="740" spans="1:8">
      <c r="A740" s="55"/>
      <c r="B740" s="57"/>
      <c r="C740" s="4">
        <v>43</v>
      </c>
      <c r="D740" s="4">
        <v>6.9</v>
      </c>
      <c r="E740" s="12"/>
    </row>
    <row r="741" spans="1:8">
      <c r="A741" s="55"/>
      <c r="B741" s="57"/>
      <c r="C741" s="4">
        <v>44</v>
      </c>
      <c r="D741" s="4">
        <v>6.8</v>
      </c>
      <c r="E741" s="12"/>
    </row>
    <row r="742" spans="1:8">
      <c r="A742" s="55"/>
      <c r="B742" s="57"/>
      <c r="C742" s="4">
        <v>45</v>
      </c>
      <c r="D742" s="4">
        <v>6.5</v>
      </c>
      <c r="E742" s="12"/>
    </row>
    <row r="743" spans="1:8">
      <c r="A743" s="55"/>
      <c r="B743" s="57"/>
      <c r="C743" s="4">
        <v>46</v>
      </c>
      <c r="D743" s="4">
        <v>10.7</v>
      </c>
      <c r="E743" s="12"/>
    </row>
    <row r="744" spans="1:8">
      <c r="A744" s="56"/>
      <c r="B744" s="57"/>
      <c r="C744" s="4">
        <v>47</v>
      </c>
      <c r="D744" s="4"/>
      <c r="E744" s="12"/>
    </row>
    <row r="745" spans="1:8">
      <c r="A745" s="54">
        <v>54</v>
      </c>
      <c r="B745" s="57" t="s">
        <v>5</v>
      </c>
      <c r="C745" s="4">
        <v>37</v>
      </c>
      <c r="D745" s="3"/>
      <c r="E745" s="13"/>
    </row>
    <row r="746" spans="1:8">
      <c r="A746" s="55"/>
      <c r="B746" s="57"/>
      <c r="C746" s="4">
        <v>36</v>
      </c>
      <c r="D746" s="3">
        <v>9.6999999999999993</v>
      </c>
      <c r="E746" s="13"/>
      <c r="H746" s="7"/>
    </row>
    <row r="747" spans="1:8">
      <c r="A747" s="55"/>
      <c r="B747" s="57"/>
      <c r="C747" s="4">
        <v>35</v>
      </c>
      <c r="D747" s="3">
        <v>6.6</v>
      </c>
      <c r="E747" s="13"/>
    </row>
    <row r="748" spans="1:8">
      <c r="A748" s="55"/>
      <c r="B748" s="57"/>
      <c r="C748" s="4">
        <v>34</v>
      </c>
      <c r="D748" s="4">
        <v>6.5</v>
      </c>
      <c r="E748" s="12"/>
    </row>
    <row r="749" spans="1:8">
      <c r="A749" s="55"/>
      <c r="B749" s="57"/>
      <c r="C749" s="4">
        <v>33</v>
      </c>
      <c r="D749" s="4">
        <v>6.6</v>
      </c>
      <c r="E749" s="12"/>
    </row>
    <row r="750" spans="1:8">
      <c r="A750" s="55"/>
      <c r="B750" s="57"/>
      <c r="C750" s="4">
        <v>32</v>
      </c>
      <c r="D750" s="4">
        <v>5.6</v>
      </c>
      <c r="E750" s="12"/>
    </row>
    <row r="751" spans="1:8">
      <c r="A751" s="55"/>
      <c r="B751" s="57"/>
      <c r="C751" s="4">
        <v>31</v>
      </c>
      <c r="D751" s="4">
        <v>5.0999999999999996</v>
      </c>
      <c r="E751" s="12"/>
    </row>
    <row r="752" spans="1:8">
      <c r="A752" s="55"/>
      <c r="B752" s="57"/>
      <c r="C752" s="4">
        <v>41</v>
      </c>
      <c r="D752" s="4">
        <v>4.8</v>
      </c>
      <c r="E752" s="12"/>
    </row>
    <row r="753" spans="1:5">
      <c r="A753" s="55"/>
      <c r="B753" s="57"/>
      <c r="C753" s="4">
        <v>42</v>
      </c>
      <c r="D753" s="4">
        <v>5.7</v>
      </c>
      <c r="E753" s="12"/>
    </row>
    <row r="754" spans="1:5">
      <c r="A754" s="55"/>
      <c r="B754" s="57"/>
      <c r="C754" s="4">
        <v>43</v>
      </c>
      <c r="D754" s="4">
        <v>6.7</v>
      </c>
      <c r="E754" s="12"/>
    </row>
    <row r="755" spans="1:5">
      <c r="A755" s="55"/>
      <c r="B755" s="57"/>
      <c r="C755" s="4">
        <v>44</v>
      </c>
      <c r="D755" s="4">
        <v>6.6</v>
      </c>
      <c r="E755" s="12"/>
    </row>
    <row r="756" spans="1:5">
      <c r="A756" s="55"/>
      <c r="B756" s="57"/>
      <c r="C756" s="4">
        <v>45</v>
      </c>
      <c r="D756" s="4">
        <v>6.6</v>
      </c>
      <c r="E756" s="12"/>
    </row>
    <row r="757" spans="1:5">
      <c r="A757" s="55"/>
      <c r="B757" s="57"/>
      <c r="C757" s="4">
        <v>46</v>
      </c>
      <c r="D757" s="4">
        <v>9.8000000000000007</v>
      </c>
      <c r="E757" s="12"/>
    </row>
    <row r="758" spans="1:5">
      <c r="A758" s="56"/>
      <c r="B758" s="57"/>
      <c r="C758" s="4">
        <v>47</v>
      </c>
      <c r="D758" s="4"/>
      <c r="E758" s="12"/>
    </row>
    <row r="759" spans="1:5">
      <c r="A759" s="54">
        <v>55</v>
      </c>
      <c r="B759" s="57" t="s">
        <v>32</v>
      </c>
      <c r="C759" s="4">
        <v>37</v>
      </c>
      <c r="D759" s="3"/>
      <c r="E759" s="13"/>
    </row>
    <row r="760" spans="1:5">
      <c r="A760" s="55"/>
      <c r="B760" s="57"/>
      <c r="C760" s="4">
        <v>36</v>
      </c>
      <c r="D760" s="3">
        <v>10.4</v>
      </c>
      <c r="E760" s="13"/>
    </row>
    <row r="761" spans="1:5">
      <c r="A761" s="55"/>
      <c r="B761" s="57"/>
      <c r="C761" s="4">
        <v>35</v>
      </c>
      <c r="D761" s="3">
        <v>6.8</v>
      </c>
      <c r="E761" s="13"/>
    </row>
    <row r="762" spans="1:5">
      <c r="A762" s="55"/>
      <c r="B762" s="57"/>
      <c r="C762" s="4">
        <v>34</v>
      </c>
      <c r="D762" s="4">
        <v>6.7</v>
      </c>
      <c r="E762" s="12"/>
    </row>
    <row r="763" spans="1:5">
      <c r="A763" s="55"/>
      <c r="B763" s="57"/>
      <c r="C763" s="4">
        <v>33</v>
      </c>
      <c r="D763" s="4">
        <v>6.5</v>
      </c>
      <c r="E763" s="12"/>
    </row>
    <row r="764" spans="1:5">
      <c r="A764" s="55"/>
      <c r="B764" s="57"/>
      <c r="C764" s="4">
        <v>32</v>
      </c>
      <c r="D764" s="4">
        <v>5.6</v>
      </c>
      <c r="E764" s="12"/>
    </row>
    <row r="765" spans="1:5">
      <c r="A765" s="55"/>
      <c r="B765" s="57"/>
      <c r="C765" s="4">
        <v>31</v>
      </c>
      <c r="D765" s="4">
        <v>4.9000000000000004</v>
      </c>
      <c r="E765" s="12"/>
    </row>
    <row r="766" spans="1:5">
      <c r="A766" s="55"/>
      <c r="B766" s="57"/>
      <c r="C766" s="4">
        <v>41</v>
      </c>
      <c r="D766" s="4">
        <v>5.9</v>
      </c>
      <c r="E766" s="12"/>
    </row>
    <row r="767" spans="1:5">
      <c r="A767" s="55"/>
      <c r="B767" s="57"/>
      <c r="C767" s="4">
        <v>42</v>
      </c>
      <c r="D767" s="4">
        <v>6.3</v>
      </c>
      <c r="E767" s="12"/>
    </row>
    <row r="768" spans="1:5">
      <c r="A768" s="55"/>
      <c r="B768" s="57"/>
      <c r="C768" s="4">
        <v>43</v>
      </c>
      <c r="D768" s="4">
        <v>7</v>
      </c>
      <c r="E768" s="12"/>
    </row>
    <row r="769" spans="1:8">
      <c r="A769" s="55"/>
      <c r="B769" s="57"/>
      <c r="C769" s="4">
        <v>44</v>
      </c>
      <c r="D769" s="4">
        <v>6.8</v>
      </c>
      <c r="E769" s="12"/>
    </row>
    <row r="770" spans="1:8">
      <c r="A770" s="55"/>
      <c r="B770" s="57"/>
      <c r="C770" s="4">
        <v>45</v>
      </c>
      <c r="D770" s="4">
        <v>6.8</v>
      </c>
      <c r="E770" s="12"/>
    </row>
    <row r="771" spans="1:8">
      <c r="A771" s="55"/>
      <c r="B771" s="57"/>
      <c r="C771" s="4">
        <v>46</v>
      </c>
      <c r="D771" s="4">
        <v>10.5</v>
      </c>
      <c r="E771" s="12"/>
    </row>
    <row r="772" spans="1:8">
      <c r="A772" s="56"/>
      <c r="B772" s="57"/>
      <c r="C772" s="4">
        <v>47</v>
      </c>
      <c r="D772" s="4"/>
      <c r="E772" s="12"/>
    </row>
    <row r="773" spans="1:8">
      <c r="A773" s="54">
        <v>56</v>
      </c>
      <c r="B773" s="57" t="s">
        <v>5</v>
      </c>
      <c r="C773" s="4">
        <v>37</v>
      </c>
      <c r="D773" s="3"/>
      <c r="E773" s="13"/>
    </row>
    <row r="774" spans="1:8">
      <c r="A774" s="55"/>
      <c r="B774" s="57"/>
      <c r="C774" s="4">
        <v>36</v>
      </c>
      <c r="D774" s="3">
        <v>10.1</v>
      </c>
      <c r="E774" s="13"/>
      <c r="H774" s="7"/>
    </row>
    <row r="775" spans="1:8">
      <c r="A775" s="55"/>
      <c r="B775" s="57"/>
      <c r="C775" s="4">
        <v>35</v>
      </c>
      <c r="D775" s="3">
        <v>6.9</v>
      </c>
      <c r="E775" s="13"/>
    </row>
    <row r="776" spans="1:8">
      <c r="A776" s="55"/>
      <c r="B776" s="57"/>
      <c r="C776" s="4">
        <v>34</v>
      </c>
      <c r="D776" s="4">
        <v>6.9</v>
      </c>
      <c r="E776" s="12"/>
    </row>
    <row r="777" spans="1:8">
      <c r="A777" s="55"/>
      <c r="B777" s="57"/>
      <c r="C777" s="4">
        <v>33</v>
      </c>
      <c r="D777" s="4">
        <v>6.7</v>
      </c>
      <c r="E777" s="12"/>
    </row>
    <row r="778" spans="1:8">
      <c r="A778" s="55"/>
      <c r="B778" s="57"/>
      <c r="C778" s="4">
        <v>32</v>
      </c>
      <c r="D778" s="4">
        <v>4.9000000000000004</v>
      </c>
      <c r="E778" s="12"/>
    </row>
    <row r="779" spans="1:8">
      <c r="A779" s="55"/>
      <c r="B779" s="57"/>
      <c r="C779" s="4">
        <v>31</v>
      </c>
      <c r="D779" s="4">
        <v>4.5</v>
      </c>
      <c r="E779" s="12"/>
    </row>
    <row r="780" spans="1:8">
      <c r="A780" s="55"/>
      <c r="B780" s="57"/>
      <c r="C780" s="4">
        <v>41</v>
      </c>
      <c r="D780" s="4">
        <v>4.5</v>
      </c>
      <c r="E780" s="12"/>
    </row>
    <row r="781" spans="1:8">
      <c r="A781" s="55"/>
      <c r="B781" s="57"/>
      <c r="C781" s="4">
        <v>42</v>
      </c>
      <c r="D781" s="4">
        <v>5.2</v>
      </c>
      <c r="E781" s="12"/>
    </row>
    <row r="782" spans="1:8">
      <c r="A782" s="55"/>
      <c r="B782" s="57"/>
      <c r="C782" s="4">
        <v>43</v>
      </c>
      <c r="D782" s="4">
        <v>6.3</v>
      </c>
      <c r="E782" s="12"/>
    </row>
    <row r="783" spans="1:8">
      <c r="A783" s="55"/>
      <c r="B783" s="57"/>
      <c r="C783" s="4">
        <v>44</v>
      </c>
      <c r="D783" s="4">
        <v>7.1</v>
      </c>
      <c r="E783" s="12"/>
    </row>
    <row r="784" spans="1:8">
      <c r="A784" s="55"/>
      <c r="B784" s="57"/>
      <c r="C784" s="4">
        <v>45</v>
      </c>
      <c r="D784" s="4">
        <v>6</v>
      </c>
      <c r="E784" s="12"/>
    </row>
    <row r="785" spans="1:8">
      <c r="A785" s="55"/>
      <c r="B785" s="57"/>
      <c r="C785" s="4">
        <v>46</v>
      </c>
      <c r="D785" s="4">
        <v>10.5</v>
      </c>
      <c r="E785" s="12"/>
    </row>
    <row r="786" spans="1:8">
      <c r="A786" s="56"/>
      <c r="B786" s="57"/>
      <c r="C786" s="4">
        <v>47</v>
      </c>
      <c r="D786" s="4"/>
      <c r="E786" s="12"/>
    </row>
    <row r="787" spans="1:8">
      <c r="A787" s="54">
        <v>57</v>
      </c>
      <c r="B787" s="57" t="s">
        <v>5</v>
      </c>
      <c r="C787" s="4">
        <v>37</v>
      </c>
      <c r="D787" s="3"/>
      <c r="E787" s="13"/>
    </row>
    <row r="788" spans="1:8">
      <c r="A788" s="55"/>
      <c r="B788" s="57"/>
      <c r="C788" s="4">
        <v>36</v>
      </c>
      <c r="D788" s="3">
        <v>11</v>
      </c>
      <c r="E788" s="13"/>
      <c r="H788" s="7"/>
    </row>
    <row r="789" spans="1:8">
      <c r="A789" s="55"/>
      <c r="B789" s="57"/>
      <c r="C789" s="4">
        <v>35</v>
      </c>
      <c r="D789" s="3">
        <v>6.8</v>
      </c>
      <c r="E789" s="13"/>
    </row>
    <row r="790" spans="1:8">
      <c r="A790" s="55"/>
      <c r="B790" s="57"/>
      <c r="C790" s="4">
        <v>34</v>
      </c>
      <c r="D790" s="4">
        <v>7</v>
      </c>
      <c r="E790" s="12"/>
    </row>
    <row r="791" spans="1:8">
      <c r="A791" s="55"/>
      <c r="B791" s="57"/>
      <c r="C791" s="4">
        <v>33</v>
      </c>
      <c r="D791" s="4">
        <v>6.7</v>
      </c>
      <c r="E791" s="12"/>
    </row>
    <row r="792" spans="1:8">
      <c r="A792" s="55"/>
      <c r="B792" s="57"/>
      <c r="C792" s="4">
        <v>32</v>
      </c>
      <c r="D792" s="4">
        <v>5.7</v>
      </c>
      <c r="E792" s="12"/>
    </row>
    <row r="793" spans="1:8">
      <c r="A793" s="55"/>
      <c r="B793" s="57"/>
      <c r="C793" s="4">
        <v>31</v>
      </c>
      <c r="D793" s="4">
        <v>5.3</v>
      </c>
      <c r="E793" s="12"/>
    </row>
    <row r="794" spans="1:8">
      <c r="A794" s="55"/>
      <c r="B794" s="57"/>
      <c r="C794" s="4">
        <v>41</v>
      </c>
      <c r="D794" s="4">
        <v>5</v>
      </c>
      <c r="E794" s="12"/>
    </row>
    <row r="795" spans="1:8">
      <c r="A795" s="55"/>
      <c r="B795" s="57"/>
      <c r="C795" s="4">
        <v>42</v>
      </c>
      <c r="D795" s="4">
        <v>5.0999999999999996</v>
      </c>
      <c r="E795" s="12"/>
    </row>
    <row r="796" spans="1:8">
      <c r="A796" s="55"/>
      <c r="B796" s="57"/>
      <c r="C796" s="4">
        <v>43</v>
      </c>
      <c r="D796" s="4">
        <v>6.5</v>
      </c>
      <c r="E796" s="12"/>
    </row>
    <row r="797" spans="1:8">
      <c r="A797" s="55"/>
      <c r="B797" s="57"/>
      <c r="C797" s="4">
        <v>44</v>
      </c>
      <c r="D797" s="4">
        <v>6.6</v>
      </c>
      <c r="E797" s="12"/>
    </row>
    <row r="798" spans="1:8">
      <c r="A798" s="55"/>
      <c r="B798" s="57"/>
      <c r="C798" s="4">
        <v>45</v>
      </c>
      <c r="D798" s="4">
        <v>6</v>
      </c>
      <c r="E798" s="12"/>
    </row>
    <row r="799" spans="1:8">
      <c r="A799" s="55"/>
      <c r="B799" s="57"/>
      <c r="C799" s="4">
        <v>46</v>
      </c>
      <c r="D799" s="4">
        <v>10.3</v>
      </c>
      <c r="E799" s="12"/>
    </row>
    <row r="800" spans="1:8">
      <c r="A800" s="56"/>
      <c r="B800" s="57"/>
      <c r="C800" s="4">
        <v>47</v>
      </c>
      <c r="D800" s="4"/>
      <c r="E800" s="12"/>
    </row>
    <row r="801" spans="1:8">
      <c r="A801" s="54">
        <v>58</v>
      </c>
      <c r="B801" s="57" t="s">
        <v>32</v>
      </c>
      <c r="C801" s="4">
        <v>37</v>
      </c>
      <c r="D801" s="3">
        <v>10</v>
      </c>
      <c r="E801" s="13"/>
    </row>
    <row r="802" spans="1:8">
      <c r="A802" s="55"/>
      <c r="B802" s="57"/>
      <c r="C802" s="4">
        <v>36</v>
      </c>
      <c r="D802" s="3">
        <v>7.1</v>
      </c>
      <c r="E802" s="13"/>
    </row>
    <row r="803" spans="1:8">
      <c r="A803" s="55"/>
      <c r="B803" s="57"/>
      <c r="C803" s="4">
        <v>35</v>
      </c>
      <c r="D803" s="4">
        <v>6.5</v>
      </c>
      <c r="E803" s="12"/>
    </row>
    <row r="804" spans="1:8">
      <c r="A804" s="55"/>
      <c r="B804" s="57"/>
      <c r="C804" s="4">
        <v>34</v>
      </c>
      <c r="D804" s="4">
        <v>6.6</v>
      </c>
      <c r="E804" s="12"/>
    </row>
    <row r="805" spans="1:8">
      <c r="A805" s="55"/>
      <c r="B805" s="57"/>
      <c r="C805" s="4">
        <v>33</v>
      </c>
      <c r="D805" s="4">
        <v>5.7</v>
      </c>
      <c r="E805" s="12"/>
    </row>
    <row r="806" spans="1:8">
      <c r="A806" s="55"/>
      <c r="B806" s="57"/>
      <c r="C806" s="4">
        <v>32</v>
      </c>
      <c r="D806" s="4">
        <v>5.0999999999999996</v>
      </c>
      <c r="E806" s="12"/>
    </row>
    <row r="807" spans="1:8">
      <c r="A807" s="55"/>
      <c r="B807" s="57"/>
      <c r="C807" s="4">
        <v>31</v>
      </c>
      <c r="D807" s="4">
        <v>5</v>
      </c>
      <c r="E807" s="12"/>
    </row>
    <row r="808" spans="1:8">
      <c r="A808" s="55"/>
      <c r="B808" s="57"/>
      <c r="C808" s="4">
        <v>41</v>
      </c>
      <c r="D808" s="4">
        <v>5.4</v>
      </c>
      <c r="E808" s="12"/>
    </row>
    <row r="809" spans="1:8">
      <c r="A809" s="55"/>
      <c r="B809" s="57"/>
      <c r="C809" s="4">
        <v>42</v>
      </c>
      <c r="D809" s="4">
        <v>6.6</v>
      </c>
      <c r="E809" s="12"/>
    </row>
    <row r="810" spans="1:8">
      <c r="A810" s="55"/>
      <c r="B810" s="57"/>
      <c r="C810" s="4">
        <v>43</v>
      </c>
      <c r="D810" s="4">
        <v>6.5</v>
      </c>
      <c r="E810" s="12"/>
    </row>
    <row r="811" spans="1:8">
      <c r="A811" s="55"/>
      <c r="B811" s="57"/>
      <c r="C811" s="4">
        <v>44</v>
      </c>
      <c r="D811" s="4">
        <v>7.3</v>
      </c>
      <c r="E811" s="12"/>
    </row>
    <row r="812" spans="1:8">
      <c r="A812" s="55"/>
      <c r="B812" s="57"/>
      <c r="C812" s="4">
        <v>45</v>
      </c>
      <c r="D812" s="4">
        <v>10</v>
      </c>
      <c r="E812" s="12"/>
    </row>
    <row r="813" spans="1:8">
      <c r="A813" s="55"/>
      <c r="B813" s="57"/>
      <c r="C813" s="4">
        <v>46</v>
      </c>
      <c r="D813" s="4"/>
      <c r="E813" s="12"/>
    </row>
    <row r="814" spans="1:8">
      <c r="A814" s="56"/>
      <c r="B814" s="57"/>
      <c r="C814" s="4">
        <v>47</v>
      </c>
      <c r="D814" s="4"/>
      <c r="E814" s="12"/>
    </row>
    <row r="815" spans="1:8">
      <c r="A815" s="54">
        <v>59</v>
      </c>
      <c r="B815" s="57" t="s">
        <v>32</v>
      </c>
      <c r="C815" s="4">
        <v>37</v>
      </c>
      <c r="D815" s="3">
        <v>10.6</v>
      </c>
      <c r="E815" s="13"/>
    </row>
    <row r="816" spans="1:8">
      <c r="A816" s="55"/>
      <c r="B816" s="57"/>
      <c r="C816" s="4">
        <v>36</v>
      </c>
      <c r="D816" s="3">
        <v>7</v>
      </c>
      <c r="E816" s="13"/>
      <c r="H816" s="7"/>
    </row>
    <row r="817" spans="1:5">
      <c r="A817" s="55"/>
      <c r="B817" s="57"/>
      <c r="C817" s="4">
        <v>35</v>
      </c>
      <c r="D817" s="4">
        <v>8</v>
      </c>
      <c r="E817" s="12"/>
    </row>
    <row r="818" spans="1:5">
      <c r="A818" s="55"/>
      <c r="B818" s="57"/>
      <c r="C818" s="4">
        <v>34</v>
      </c>
      <c r="D818" s="4">
        <v>7</v>
      </c>
      <c r="E818" s="12"/>
    </row>
    <row r="819" spans="1:5">
      <c r="A819" s="55"/>
      <c r="B819" s="57"/>
      <c r="C819" s="4">
        <v>33</v>
      </c>
      <c r="D819" s="4">
        <v>6.5</v>
      </c>
      <c r="E819" s="12"/>
    </row>
    <row r="820" spans="1:5">
      <c r="A820" s="55"/>
      <c r="B820" s="57"/>
      <c r="C820" s="4">
        <v>32</v>
      </c>
      <c r="D820" s="4">
        <v>6.1</v>
      </c>
      <c r="E820" s="12"/>
    </row>
    <row r="821" spans="1:5">
      <c r="A821" s="55"/>
      <c r="B821" s="57"/>
      <c r="C821" s="4">
        <v>31</v>
      </c>
      <c r="D821" s="4">
        <v>6</v>
      </c>
      <c r="E821" s="12"/>
    </row>
    <row r="822" spans="1:5">
      <c r="A822" s="55"/>
      <c r="B822" s="57"/>
      <c r="C822" s="4">
        <v>41</v>
      </c>
      <c r="D822" s="4">
        <v>6</v>
      </c>
      <c r="E822" s="12"/>
    </row>
    <row r="823" spans="1:5">
      <c r="A823" s="55"/>
      <c r="B823" s="57"/>
      <c r="C823" s="4">
        <v>42</v>
      </c>
      <c r="D823" s="4">
        <v>7.5</v>
      </c>
      <c r="E823" s="12"/>
    </row>
    <row r="824" spans="1:5">
      <c r="A824" s="55"/>
      <c r="B824" s="57"/>
      <c r="C824" s="4">
        <v>43</v>
      </c>
      <c r="D824" s="4">
        <v>8</v>
      </c>
      <c r="E824" s="12"/>
    </row>
    <row r="825" spans="1:5">
      <c r="A825" s="55"/>
      <c r="B825" s="57"/>
      <c r="C825" s="4">
        <v>44</v>
      </c>
      <c r="D825" s="4">
        <v>7</v>
      </c>
      <c r="E825" s="12"/>
    </row>
    <row r="826" spans="1:5">
      <c r="A826" s="55"/>
      <c r="B826" s="57"/>
      <c r="C826" s="4">
        <v>45</v>
      </c>
      <c r="D826" s="4">
        <v>10.3</v>
      </c>
      <c r="E826" s="12"/>
    </row>
    <row r="827" spans="1:5">
      <c r="A827" s="55"/>
      <c r="B827" s="57"/>
      <c r="C827" s="4">
        <v>46</v>
      </c>
      <c r="D827" s="4"/>
      <c r="E827" s="12"/>
    </row>
    <row r="828" spans="1:5">
      <c r="A828" s="56"/>
      <c r="B828" s="57"/>
      <c r="C828" s="4">
        <v>47</v>
      </c>
      <c r="D828" s="4"/>
      <c r="E828" s="12"/>
    </row>
    <row r="829" spans="1:5">
      <c r="A829" s="54">
        <v>60</v>
      </c>
      <c r="B829" s="57" t="s">
        <v>5</v>
      </c>
      <c r="C829" s="4">
        <v>37</v>
      </c>
      <c r="D829" s="3"/>
      <c r="E829" s="13"/>
    </row>
    <row r="830" spans="1:5">
      <c r="A830" s="55"/>
      <c r="B830" s="57"/>
      <c r="C830" s="4">
        <v>36</v>
      </c>
      <c r="D830" s="3">
        <v>11</v>
      </c>
      <c r="E830" s="13"/>
    </row>
    <row r="831" spans="1:5">
      <c r="A831" s="55"/>
      <c r="B831" s="57"/>
      <c r="C831" s="4">
        <v>35</v>
      </c>
      <c r="D831" s="3">
        <v>8</v>
      </c>
      <c r="E831" s="13"/>
    </row>
    <row r="832" spans="1:5">
      <c r="A832" s="55"/>
      <c r="B832" s="57"/>
      <c r="C832" s="4">
        <v>34</v>
      </c>
      <c r="D832" s="4">
        <v>8.1999999999999993</v>
      </c>
      <c r="E832" s="12"/>
    </row>
    <row r="833" spans="1:5">
      <c r="A833" s="55"/>
      <c r="B833" s="57"/>
      <c r="C833" s="4">
        <v>33</v>
      </c>
      <c r="D833" s="4">
        <v>8</v>
      </c>
      <c r="E833" s="12"/>
    </row>
    <row r="834" spans="1:5">
      <c r="A834" s="55"/>
      <c r="B834" s="57"/>
      <c r="C834" s="4">
        <v>32</v>
      </c>
      <c r="D834" s="4">
        <v>7</v>
      </c>
      <c r="E834" s="12"/>
    </row>
    <row r="835" spans="1:5">
      <c r="A835" s="55"/>
      <c r="B835" s="57"/>
      <c r="C835" s="4">
        <v>31</v>
      </c>
      <c r="D835" s="4">
        <v>6</v>
      </c>
      <c r="E835" s="12"/>
    </row>
    <row r="836" spans="1:5">
      <c r="A836" s="55"/>
      <c r="B836" s="57"/>
      <c r="C836" s="4">
        <v>41</v>
      </c>
      <c r="D836" s="4">
        <v>6</v>
      </c>
      <c r="E836" s="12"/>
    </row>
    <row r="837" spans="1:5">
      <c r="A837" s="55"/>
      <c r="B837" s="57"/>
      <c r="C837" s="4">
        <v>42</v>
      </c>
      <c r="D837" s="4">
        <v>6.5</v>
      </c>
      <c r="E837" s="12"/>
    </row>
    <row r="838" spans="1:5">
      <c r="A838" s="55"/>
      <c r="B838" s="57"/>
      <c r="C838" s="4">
        <v>43</v>
      </c>
      <c r="D838" s="4">
        <v>8</v>
      </c>
      <c r="E838" s="12"/>
    </row>
    <row r="839" spans="1:5">
      <c r="A839" s="55"/>
      <c r="B839" s="57"/>
      <c r="C839" s="4">
        <v>44</v>
      </c>
      <c r="D839" s="4">
        <v>8</v>
      </c>
      <c r="E839" s="12"/>
    </row>
    <row r="840" spans="1:5">
      <c r="A840" s="55"/>
      <c r="B840" s="57"/>
      <c r="C840" s="4">
        <v>45</v>
      </c>
      <c r="D840" s="4">
        <v>8</v>
      </c>
      <c r="E840" s="12"/>
    </row>
    <row r="841" spans="1:5">
      <c r="A841" s="55"/>
      <c r="B841" s="57"/>
      <c r="C841" s="4">
        <v>46</v>
      </c>
      <c r="D841" s="4">
        <v>11</v>
      </c>
      <c r="E841" s="12"/>
    </row>
    <row r="842" spans="1:5">
      <c r="A842" s="56"/>
      <c r="B842" s="57"/>
      <c r="C842" s="4">
        <v>47</v>
      </c>
      <c r="D842" s="4"/>
      <c r="E842" s="12"/>
    </row>
    <row r="843" spans="1:5">
      <c r="A843" s="54">
        <v>61</v>
      </c>
      <c r="B843" s="57" t="s">
        <v>5</v>
      </c>
      <c r="C843" s="4">
        <v>37</v>
      </c>
      <c r="D843" s="3"/>
      <c r="E843" s="13"/>
    </row>
    <row r="844" spans="1:5">
      <c r="A844" s="55"/>
      <c r="B844" s="57"/>
      <c r="C844" s="4">
        <v>36</v>
      </c>
      <c r="D844" s="3">
        <v>10.8</v>
      </c>
      <c r="E844" s="13"/>
    </row>
    <row r="845" spans="1:5">
      <c r="A845" s="55"/>
      <c r="B845" s="57"/>
      <c r="C845" s="4">
        <v>35</v>
      </c>
      <c r="D845" s="3">
        <v>8</v>
      </c>
      <c r="E845" s="13"/>
    </row>
    <row r="846" spans="1:5">
      <c r="A846" s="55"/>
      <c r="B846" s="57"/>
      <c r="C846" s="4">
        <v>34</v>
      </c>
      <c r="D846" s="4">
        <v>8.5</v>
      </c>
      <c r="E846" s="12"/>
    </row>
    <row r="847" spans="1:5">
      <c r="A847" s="55"/>
      <c r="B847" s="57"/>
      <c r="C847" s="4">
        <v>33</v>
      </c>
      <c r="D847" s="4">
        <v>8</v>
      </c>
      <c r="E847" s="12"/>
    </row>
    <row r="848" spans="1:5">
      <c r="A848" s="55"/>
      <c r="B848" s="57"/>
      <c r="C848" s="4">
        <v>32</v>
      </c>
      <c r="D848" s="4">
        <v>6.8</v>
      </c>
      <c r="E848" s="12"/>
    </row>
    <row r="849" spans="1:8">
      <c r="A849" s="55"/>
      <c r="B849" s="57"/>
      <c r="C849" s="4">
        <v>31</v>
      </c>
      <c r="D849" s="4">
        <v>6</v>
      </c>
      <c r="E849" s="12"/>
    </row>
    <row r="850" spans="1:8">
      <c r="A850" s="55"/>
      <c r="B850" s="57"/>
      <c r="C850" s="4">
        <v>41</v>
      </c>
      <c r="D850" s="4">
        <v>6</v>
      </c>
      <c r="E850" s="12"/>
    </row>
    <row r="851" spans="1:8">
      <c r="A851" s="55"/>
      <c r="B851" s="57"/>
      <c r="C851" s="4">
        <v>42</v>
      </c>
      <c r="D851" s="4">
        <v>6.5</v>
      </c>
      <c r="E851" s="12"/>
    </row>
    <row r="852" spans="1:8">
      <c r="A852" s="55"/>
      <c r="B852" s="57"/>
      <c r="C852" s="4">
        <v>43</v>
      </c>
      <c r="D852" s="4">
        <v>8</v>
      </c>
      <c r="E852" s="12"/>
    </row>
    <row r="853" spans="1:8">
      <c r="A853" s="55"/>
      <c r="B853" s="57"/>
      <c r="C853" s="4">
        <v>44</v>
      </c>
      <c r="D853" s="4">
        <v>8</v>
      </c>
      <c r="E853" s="12"/>
    </row>
    <row r="854" spans="1:8">
      <c r="A854" s="55"/>
      <c r="B854" s="57"/>
      <c r="C854" s="4">
        <v>45</v>
      </c>
      <c r="D854" s="4">
        <v>8</v>
      </c>
      <c r="E854" s="12"/>
    </row>
    <row r="855" spans="1:8">
      <c r="A855" s="55"/>
      <c r="B855" s="57"/>
      <c r="C855" s="4">
        <v>46</v>
      </c>
      <c r="D855" s="4">
        <v>11.6</v>
      </c>
      <c r="E855" s="12"/>
    </row>
    <row r="856" spans="1:8">
      <c r="A856" s="56"/>
      <c r="B856" s="57"/>
      <c r="C856" s="4">
        <v>47</v>
      </c>
      <c r="D856" s="4"/>
      <c r="E856" s="12"/>
    </row>
    <row r="857" spans="1:8">
      <c r="A857" s="54">
        <v>62</v>
      </c>
      <c r="B857" s="57" t="s">
        <v>32</v>
      </c>
      <c r="C857" s="4">
        <v>37</v>
      </c>
      <c r="D857" s="3"/>
      <c r="E857" s="13"/>
    </row>
    <row r="858" spans="1:8">
      <c r="A858" s="55"/>
      <c r="B858" s="57"/>
      <c r="C858" s="4">
        <v>36</v>
      </c>
      <c r="D858" s="3">
        <v>9.6</v>
      </c>
      <c r="E858" s="13"/>
      <c r="H858" s="7"/>
    </row>
    <row r="859" spans="1:8">
      <c r="A859" s="55"/>
      <c r="B859" s="57"/>
      <c r="C859" s="4">
        <v>35</v>
      </c>
      <c r="D859" s="3">
        <v>6.4</v>
      </c>
      <c r="E859" s="13"/>
    </row>
    <row r="860" spans="1:8">
      <c r="A860" s="55"/>
      <c r="B860" s="57"/>
      <c r="C860" s="4">
        <v>34</v>
      </c>
      <c r="D860" s="4">
        <v>6.6</v>
      </c>
      <c r="E860" s="12"/>
    </row>
    <row r="861" spans="1:8">
      <c r="A861" s="55"/>
      <c r="B861" s="57"/>
      <c r="C861" s="4">
        <v>33</v>
      </c>
      <c r="D861" s="4">
        <v>6</v>
      </c>
      <c r="E861" s="12"/>
    </row>
    <row r="862" spans="1:8">
      <c r="A862" s="55"/>
      <c r="B862" s="57"/>
      <c r="C862" s="4">
        <v>32</v>
      </c>
      <c r="D862" s="4">
        <v>5</v>
      </c>
      <c r="E862" s="12"/>
    </row>
    <row r="863" spans="1:8">
      <c r="A863" s="55"/>
      <c r="B863" s="57"/>
      <c r="C863" s="4">
        <v>31</v>
      </c>
      <c r="D863" s="4">
        <v>4.5999999999999996</v>
      </c>
      <c r="E863" s="12"/>
    </row>
    <row r="864" spans="1:8">
      <c r="A864" s="55"/>
      <c r="B864" s="57"/>
      <c r="C864" s="4">
        <v>41</v>
      </c>
      <c r="D864" s="4">
        <v>4.5</v>
      </c>
      <c r="E864" s="12"/>
    </row>
    <row r="865" spans="1:5">
      <c r="A865" s="55"/>
      <c r="B865" s="57"/>
      <c r="C865" s="4">
        <v>42</v>
      </c>
      <c r="D865" s="4">
        <v>5.2</v>
      </c>
      <c r="E865" s="12"/>
    </row>
    <row r="866" spans="1:5">
      <c r="A866" s="55"/>
      <c r="B866" s="57"/>
      <c r="C866" s="4">
        <v>43</v>
      </c>
      <c r="D866" s="4">
        <v>5.8</v>
      </c>
      <c r="E866" s="12"/>
    </row>
    <row r="867" spans="1:5">
      <c r="A867" s="55"/>
      <c r="B867" s="57"/>
      <c r="C867" s="4">
        <v>44</v>
      </c>
      <c r="D867" s="4">
        <v>6.4</v>
      </c>
      <c r="E867" s="12"/>
    </row>
    <row r="868" spans="1:5">
      <c r="A868" s="55"/>
      <c r="B868" s="57"/>
      <c r="C868" s="4">
        <v>45</v>
      </c>
      <c r="D868" s="4">
        <v>5.3</v>
      </c>
      <c r="E868" s="12"/>
    </row>
    <row r="869" spans="1:5">
      <c r="A869" s="55"/>
      <c r="B869" s="57"/>
      <c r="C869" s="4">
        <v>46</v>
      </c>
      <c r="D869" s="4">
        <v>9.5</v>
      </c>
      <c r="E869" s="12"/>
    </row>
    <row r="870" spans="1:5">
      <c r="A870" s="56"/>
      <c r="B870" s="57"/>
      <c r="C870" s="4">
        <v>47</v>
      </c>
      <c r="D870" s="4"/>
      <c r="E870" s="12"/>
    </row>
    <row r="871" spans="1:5">
      <c r="A871" s="54">
        <v>63</v>
      </c>
      <c r="B871" s="57" t="s">
        <v>32</v>
      </c>
      <c r="C871" s="4">
        <v>37</v>
      </c>
      <c r="D871" s="3"/>
      <c r="E871" s="13"/>
    </row>
    <row r="872" spans="1:5">
      <c r="A872" s="55"/>
      <c r="B872" s="57"/>
      <c r="C872" s="4">
        <v>36</v>
      </c>
      <c r="D872" s="3">
        <v>10.9</v>
      </c>
      <c r="E872" s="13"/>
    </row>
    <row r="873" spans="1:5">
      <c r="A873" s="55"/>
      <c r="B873" s="57"/>
      <c r="C873" s="4">
        <v>35</v>
      </c>
      <c r="D873" s="3">
        <v>6.4</v>
      </c>
      <c r="E873" s="13"/>
    </row>
    <row r="874" spans="1:5">
      <c r="A874" s="55"/>
      <c r="B874" s="57"/>
      <c r="C874" s="4">
        <v>34</v>
      </c>
      <c r="D874" s="4">
        <v>7</v>
      </c>
      <c r="E874" s="12"/>
    </row>
    <row r="875" spans="1:5">
      <c r="A875" s="55"/>
      <c r="B875" s="57"/>
      <c r="C875" s="4">
        <v>33</v>
      </c>
      <c r="D875" s="4">
        <v>7</v>
      </c>
      <c r="E875" s="12"/>
    </row>
    <row r="876" spans="1:5">
      <c r="A876" s="55"/>
      <c r="B876" s="57"/>
      <c r="C876" s="4">
        <v>32</v>
      </c>
      <c r="D876" s="4">
        <v>6</v>
      </c>
      <c r="E876" s="12"/>
    </row>
    <row r="877" spans="1:5">
      <c r="A877" s="55"/>
      <c r="B877" s="57"/>
      <c r="C877" s="4">
        <v>31</v>
      </c>
      <c r="D877" s="4">
        <v>5.3</v>
      </c>
      <c r="E877" s="12"/>
    </row>
    <row r="878" spans="1:5">
      <c r="A878" s="55"/>
      <c r="B878" s="57"/>
      <c r="C878" s="4">
        <v>41</v>
      </c>
      <c r="D878" s="4">
        <v>5</v>
      </c>
      <c r="E878" s="12"/>
    </row>
    <row r="879" spans="1:5">
      <c r="A879" s="55"/>
      <c r="B879" s="57"/>
      <c r="C879" s="4">
        <v>42</v>
      </c>
      <c r="D879" s="4">
        <v>5.6</v>
      </c>
      <c r="E879" s="12"/>
    </row>
    <row r="880" spans="1:5">
      <c r="A880" s="55"/>
      <c r="B880" s="57"/>
      <c r="C880" s="4">
        <v>43</v>
      </c>
      <c r="D880" s="4">
        <v>6.9</v>
      </c>
      <c r="E880" s="12"/>
    </row>
    <row r="881" spans="1:5">
      <c r="A881" s="55"/>
      <c r="B881" s="57"/>
      <c r="C881" s="4">
        <v>44</v>
      </c>
      <c r="D881" s="4">
        <v>7</v>
      </c>
      <c r="E881" s="12"/>
    </row>
    <row r="882" spans="1:5">
      <c r="A882" s="55"/>
      <c r="B882" s="57"/>
      <c r="C882" s="4">
        <v>45</v>
      </c>
      <c r="D882" s="4">
        <v>6.5</v>
      </c>
      <c r="E882" s="12"/>
    </row>
    <row r="883" spans="1:5">
      <c r="A883" s="55"/>
      <c r="B883" s="57"/>
      <c r="C883" s="4">
        <v>46</v>
      </c>
      <c r="D883" s="4">
        <v>10.7</v>
      </c>
      <c r="E883" s="12"/>
    </row>
    <row r="884" spans="1:5">
      <c r="A884" s="56"/>
      <c r="B884" s="57"/>
      <c r="C884" s="4">
        <v>47</v>
      </c>
      <c r="D884" s="4"/>
      <c r="E884" s="12"/>
    </row>
    <row r="885" spans="1:5">
      <c r="A885" s="54">
        <v>64</v>
      </c>
      <c r="B885" s="57" t="s">
        <v>5</v>
      </c>
      <c r="C885" s="4">
        <v>37</v>
      </c>
      <c r="D885" s="3">
        <v>10.6</v>
      </c>
      <c r="E885" s="13"/>
    </row>
    <row r="886" spans="1:5">
      <c r="A886" s="55"/>
      <c r="B886" s="57"/>
      <c r="C886" s="4">
        <v>36</v>
      </c>
      <c r="D886" s="3">
        <v>4.8</v>
      </c>
      <c r="E886" s="13"/>
    </row>
    <row r="887" spans="1:5">
      <c r="A887" s="55"/>
      <c r="B887" s="57"/>
      <c r="C887" s="4">
        <v>35</v>
      </c>
      <c r="D887" s="4">
        <v>7</v>
      </c>
      <c r="E887" s="12"/>
    </row>
    <row r="888" spans="1:5">
      <c r="A888" s="55"/>
      <c r="B888" s="57"/>
      <c r="C888" s="4">
        <v>34</v>
      </c>
      <c r="D888" s="4">
        <v>7.6</v>
      </c>
      <c r="E888" s="12"/>
    </row>
    <row r="889" spans="1:5">
      <c r="A889" s="55"/>
      <c r="B889" s="57"/>
      <c r="C889" s="4">
        <v>33</v>
      </c>
      <c r="D889" s="4">
        <v>6</v>
      </c>
      <c r="E889" s="12"/>
    </row>
    <row r="890" spans="1:5">
      <c r="A890" s="55"/>
      <c r="B890" s="57"/>
      <c r="C890" s="4">
        <v>32</v>
      </c>
      <c r="D890" s="4">
        <v>5.9</v>
      </c>
      <c r="E890" s="12"/>
    </row>
    <row r="891" spans="1:5">
      <c r="A891" s="55"/>
      <c r="B891" s="57"/>
      <c r="C891" s="4">
        <v>31</v>
      </c>
      <c r="D891" s="4">
        <v>5.5</v>
      </c>
      <c r="E891" s="12"/>
    </row>
    <row r="892" spans="1:5">
      <c r="A892" s="55"/>
      <c r="B892" s="57"/>
      <c r="C892" s="4">
        <v>41</v>
      </c>
      <c r="D892" s="4">
        <v>5.2</v>
      </c>
      <c r="E892" s="12"/>
    </row>
    <row r="893" spans="1:5">
      <c r="A893" s="55"/>
      <c r="B893" s="57"/>
      <c r="C893" s="4">
        <v>42</v>
      </c>
      <c r="D893" s="4">
        <v>7.2</v>
      </c>
      <c r="E893" s="12"/>
    </row>
    <row r="894" spans="1:5">
      <c r="A894" s="55"/>
      <c r="B894" s="57"/>
      <c r="C894" s="4">
        <v>43</v>
      </c>
      <c r="D894" s="4">
        <v>6.9</v>
      </c>
      <c r="E894" s="12"/>
    </row>
    <row r="895" spans="1:5">
      <c r="A895" s="55"/>
      <c r="B895" s="57"/>
      <c r="C895" s="4">
        <v>44</v>
      </c>
      <c r="D895" s="4">
        <v>6.6</v>
      </c>
      <c r="E895" s="12"/>
    </row>
    <row r="896" spans="1:5">
      <c r="A896" s="55"/>
      <c r="B896" s="57"/>
      <c r="C896" s="4">
        <v>45</v>
      </c>
      <c r="D896" s="4">
        <v>10.9</v>
      </c>
      <c r="E896" s="12"/>
    </row>
    <row r="897" spans="1:8">
      <c r="A897" s="55"/>
      <c r="B897" s="57"/>
      <c r="C897" s="4">
        <v>46</v>
      </c>
      <c r="D897" s="4"/>
      <c r="E897" s="12"/>
    </row>
    <row r="898" spans="1:8">
      <c r="A898" s="56"/>
      <c r="B898" s="57"/>
      <c r="C898" s="4">
        <v>47</v>
      </c>
      <c r="D898" s="4"/>
      <c r="E898" s="12"/>
    </row>
    <row r="899" spans="1:8">
      <c r="A899" s="54">
        <v>65</v>
      </c>
      <c r="B899" s="57" t="s">
        <v>32</v>
      </c>
      <c r="C899" s="4">
        <v>37</v>
      </c>
      <c r="D899" s="3"/>
      <c r="E899" s="13"/>
    </row>
    <row r="900" spans="1:8">
      <c r="A900" s="55"/>
      <c r="B900" s="57"/>
      <c r="C900" s="4">
        <v>36</v>
      </c>
      <c r="D900" s="3">
        <v>11</v>
      </c>
      <c r="E900" s="13"/>
      <c r="H900" s="7"/>
    </row>
    <row r="901" spans="1:8">
      <c r="A901" s="55"/>
      <c r="B901" s="57"/>
      <c r="C901" s="4">
        <v>35</v>
      </c>
      <c r="D901" s="3">
        <v>7.3</v>
      </c>
      <c r="E901" s="13"/>
    </row>
    <row r="902" spans="1:8">
      <c r="A902" s="55"/>
      <c r="B902" s="57"/>
      <c r="C902" s="4">
        <v>34</v>
      </c>
      <c r="D902" s="4">
        <v>7.3</v>
      </c>
      <c r="E902" s="12"/>
    </row>
    <row r="903" spans="1:8">
      <c r="A903" s="55"/>
      <c r="B903" s="57"/>
      <c r="C903" s="4">
        <v>33</v>
      </c>
      <c r="D903" s="4">
        <v>6.8</v>
      </c>
      <c r="E903" s="12"/>
    </row>
    <row r="904" spans="1:8">
      <c r="A904" s="55"/>
      <c r="B904" s="57"/>
      <c r="C904" s="4">
        <v>32</v>
      </c>
      <c r="D904" s="4">
        <v>5.8</v>
      </c>
      <c r="E904" s="12"/>
    </row>
    <row r="905" spans="1:8">
      <c r="A905" s="55"/>
      <c r="B905" s="57"/>
      <c r="C905" s="4">
        <v>31</v>
      </c>
      <c r="D905" s="4">
        <v>4.5</v>
      </c>
      <c r="E905" s="12"/>
    </row>
    <row r="906" spans="1:8">
      <c r="A906" s="55"/>
      <c r="B906" s="57"/>
      <c r="C906" s="4">
        <v>41</v>
      </c>
      <c r="D906" s="4">
        <v>4.5999999999999996</v>
      </c>
      <c r="E906" s="12"/>
    </row>
    <row r="907" spans="1:8">
      <c r="A907" s="55"/>
      <c r="B907" s="57"/>
      <c r="C907" s="4">
        <v>42</v>
      </c>
      <c r="D907" s="4">
        <v>6.9</v>
      </c>
      <c r="E907" s="12"/>
    </row>
    <row r="908" spans="1:8">
      <c r="A908" s="55"/>
      <c r="B908" s="57"/>
      <c r="C908" s="4">
        <v>43</v>
      </c>
      <c r="D908" s="4">
        <v>7.1</v>
      </c>
      <c r="E908" s="12"/>
    </row>
    <row r="909" spans="1:8">
      <c r="A909" s="55"/>
      <c r="B909" s="57"/>
      <c r="C909" s="4">
        <v>44</v>
      </c>
      <c r="D909" s="4">
        <v>7.8</v>
      </c>
      <c r="E909" s="12"/>
    </row>
    <row r="910" spans="1:8">
      <c r="A910" s="55"/>
      <c r="B910" s="57"/>
      <c r="C910" s="4">
        <v>45</v>
      </c>
      <c r="D910" s="4">
        <v>7.4</v>
      </c>
      <c r="E910" s="12"/>
    </row>
    <row r="911" spans="1:8">
      <c r="A911" s="55"/>
      <c r="B911" s="57"/>
      <c r="C911" s="4">
        <v>46</v>
      </c>
      <c r="D911" s="4">
        <v>10.9</v>
      </c>
      <c r="E911" s="12"/>
    </row>
    <row r="912" spans="1:8">
      <c r="A912" s="56"/>
      <c r="B912" s="57"/>
      <c r="C912" s="4">
        <v>47</v>
      </c>
      <c r="D912" s="4"/>
      <c r="E912" s="12"/>
    </row>
    <row r="913" spans="1:5">
      <c r="A913" s="54">
        <v>66</v>
      </c>
      <c r="B913" s="57" t="s">
        <v>32</v>
      </c>
      <c r="C913" s="4">
        <v>37</v>
      </c>
      <c r="D913" s="3"/>
      <c r="E913" s="13"/>
    </row>
    <row r="914" spans="1:5">
      <c r="A914" s="55"/>
      <c r="B914" s="57"/>
      <c r="C914" s="4">
        <v>36</v>
      </c>
      <c r="D914" s="3">
        <v>10.4</v>
      </c>
      <c r="E914" s="13"/>
    </row>
    <row r="915" spans="1:5">
      <c r="A915" s="55"/>
      <c r="B915" s="57"/>
      <c r="C915" s="4">
        <v>35</v>
      </c>
      <c r="D915" s="3">
        <v>6.4</v>
      </c>
      <c r="E915" s="13"/>
    </row>
    <row r="916" spans="1:5">
      <c r="A916" s="55"/>
      <c r="B916" s="57"/>
      <c r="C916" s="4">
        <v>34</v>
      </c>
      <c r="D916" s="4">
        <v>6.7</v>
      </c>
      <c r="E916" s="12"/>
    </row>
    <row r="917" spans="1:5">
      <c r="A917" s="55"/>
      <c r="B917" s="57"/>
      <c r="C917" s="4">
        <v>33</v>
      </c>
      <c r="D917" s="4">
        <v>6.9</v>
      </c>
      <c r="E917" s="12"/>
    </row>
    <row r="918" spans="1:5">
      <c r="A918" s="55"/>
      <c r="B918" s="57"/>
      <c r="C918" s="4">
        <v>32</v>
      </c>
      <c r="D918" s="4">
        <v>6.4</v>
      </c>
      <c r="E918" s="12"/>
    </row>
    <row r="919" spans="1:5">
      <c r="A919" s="55"/>
      <c r="B919" s="57"/>
      <c r="C919" s="4">
        <v>31</v>
      </c>
      <c r="D919" s="4">
        <v>5.2</v>
      </c>
      <c r="E919" s="12"/>
    </row>
    <row r="920" spans="1:5">
      <c r="A920" s="55"/>
      <c r="B920" s="57"/>
      <c r="C920" s="4">
        <v>41</v>
      </c>
      <c r="D920" s="4">
        <v>5.2</v>
      </c>
      <c r="E920" s="12"/>
    </row>
    <row r="921" spans="1:5">
      <c r="A921" s="55"/>
      <c r="B921" s="57"/>
      <c r="C921" s="4">
        <v>42</v>
      </c>
      <c r="D921" s="4">
        <v>6.2</v>
      </c>
      <c r="E921" s="12"/>
    </row>
    <row r="922" spans="1:5">
      <c r="A922" s="55"/>
      <c r="B922" s="57"/>
      <c r="C922" s="4">
        <v>43</v>
      </c>
      <c r="D922" s="4">
        <v>6.9</v>
      </c>
      <c r="E922" s="12"/>
    </row>
    <row r="923" spans="1:5">
      <c r="A923" s="55"/>
      <c r="B923" s="57"/>
      <c r="C923" s="4">
        <v>44</v>
      </c>
      <c r="D923" s="4">
        <v>6.7</v>
      </c>
      <c r="E923" s="12"/>
    </row>
    <row r="924" spans="1:5">
      <c r="A924" s="55"/>
      <c r="B924" s="57"/>
      <c r="C924" s="4">
        <v>45</v>
      </c>
      <c r="D924" s="4">
        <v>6</v>
      </c>
      <c r="E924" s="12"/>
    </row>
    <row r="925" spans="1:5">
      <c r="A925" s="55"/>
      <c r="B925" s="57"/>
      <c r="C925" s="4">
        <v>46</v>
      </c>
      <c r="D925" s="4">
        <v>10.5</v>
      </c>
      <c r="E925" s="12"/>
    </row>
    <row r="926" spans="1:5">
      <c r="A926" s="56"/>
      <c r="B926" s="57"/>
      <c r="C926" s="4">
        <v>47</v>
      </c>
      <c r="D926" s="4"/>
      <c r="E926" s="12"/>
    </row>
    <row r="927" spans="1:5">
      <c r="A927" s="54">
        <v>67</v>
      </c>
      <c r="B927" s="57" t="s">
        <v>5</v>
      </c>
      <c r="C927" s="4">
        <v>37</v>
      </c>
      <c r="D927" s="3"/>
      <c r="E927" s="13"/>
    </row>
    <row r="928" spans="1:5">
      <c r="A928" s="55"/>
      <c r="B928" s="57"/>
      <c r="C928" s="4">
        <v>36</v>
      </c>
      <c r="D928" s="3">
        <v>11.5</v>
      </c>
      <c r="E928" s="13"/>
    </row>
    <row r="929" spans="1:5">
      <c r="A929" s="55"/>
      <c r="B929" s="57"/>
      <c r="C929" s="4">
        <v>35</v>
      </c>
      <c r="D929" s="3">
        <v>6.6</v>
      </c>
      <c r="E929" s="13"/>
    </row>
    <row r="930" spans="1:5">
      <c r="A930" s="55"/>
      <c r="B930" s="57"/>
      <c r="C930" s="4">
        <v>34</v>
      </c>
      <c r="D930" s="4">
        <v>7.2</v>
      </c>
      <c r="E930" s="12"/>
    </row>
    <row r="931" spans="1:5">
      <c r="A931" s="55"/>
      <c r="B931" s="57"/>
      <c r="C931" s="4">
        <v>33</v>
      </c>
      <c r="D931" s="4">
        <v>6.9</v>
      </c>
      <c r="E931" s="12"/>
    </row>
    <row r="932" spans="1:5">
      <c r="A932" s="55"/>
      <c r="B932" s="57"/>
      <c r="C932" s="4">
        <v>32</v>
      </c>
      <c r="D932" s="4">
        <v>5.4</v>
      </c>
      <c r="E932" s="12"/>
    </row>
    <row r="933" spans="1:5">
      <c r="A933" s="55"/>
      <c r="B933" s="57"/>
      <c r="C933" s="4">
        <v>31</v>
      </c>
      <c r="D933" s="4">
        <v>5.0999999999999996</v>
      </c>
      <c r="E933" s="12"/>
    </row>
    <row r="934" spans="1:5">
      <c r="A934" s="55"/>
      <c r="B934" s="57"/>
      <c r="C934" s="4">
        <v>41</v>
      </c>
      <c r="D934" s="4">
        <v>5</v>
      </c>
      <c r="E934" s="12"/>
    </row>
    <row r="935" spans="1:5">
      <c r="A935" s="55"/>
      <c r="B935" s="57"/>
      <c r="C935" s="4">
        <v>42</v>
      </c>
      <c r="D935" s="4">
        <v>5.5</v>
      </c>
      <c r="E935" s="12"/>
    </row>
    <row r="936" spans="1:5">
      <c r="A936" s="55"/>
      <c r="B936" s="57"/>
      <c r="C936" s="4">
        <v>43</v>
      </c>
      <c r="D936" s="4">
        <v>6.5</v>
      </c>
      <c r="E936" s="12"/>
    </row>
    <row r="937" spans="1:5">
      <c r="A937" s="55"/>
      <c r="B937" s="57"/>
      <c r="C937" s="4">
        <v>44</v>
      </c>
      <c r="D937" s="4">
        <v>6.6</v>
      </c>
      <c r="E937" s="12"/>
    </row>
    <row r="938" spans="1:5">
      <c r="A938" s="55"/>
      <c r="B938" s="57"/>
      <c r="C938" s="4">
        <v>45</v>
      </c>
      <c r="D938" s="4">
        <v>6.7</v>
      </c>
      <c r="E938" s="12"/>
    </row>
    <row r="939" spans="1:5">
      <c r="A939" s="55"/>
      <c r="B939" s="57"/>
      <c r="C939" s="4">
        <v>46</v>
      </c>
      <c r="D939" s="4">
        <v>11.2</v>
      </c>
      <c r="E939" s="12"/>
    </row>
    <row r="940" spans="1:5">
      <c r="A940" s="56"/>
      <c r="B940" s="57"/>
      <c r="C940" s="4">
        <v>47</v>
      </c>
      <c r="D940" s="4"/>
      <c r="E940" s="12"/>
    </row>
    <row r="941" spans="1:5">
      <c r="A941" s="54">
        <v>68</v>
      </c>
      <c r="B941" s="57" t="s">
        <v>32</v>
      </c>
      <c r="C941" s="4">
        <v>37</v>
      </c>
      <c r="D941" s="3"/>
      <c r="E941" s="13"/>
    </row>
    <row r="942" spans="1:5">
      <c r="A942" s="55"/>
      <c r="B942" s="57"/>
      <c r="C942" s="4">
        <v>36</v>
      </c>
      <c r="D942" s="3">
        <v>10.9</v>
      </c>
      <c r="E942" s="13"/>
    </row>
    <row r="943" spans="1:5">
      <c r="A943" s="55"/>
      <c r="B943" s="57"/>
      <c r="C943" s="4">
        <v>35</v>
      </c>
      <c r="D943" s="3">
        <v>7</v>
      </c>
      <c r="E943" s="13"/>
    </row>
    <row r="944" spans="1:5">
      <c r="A944" s="55"/>
      <c r="B944" s="57"/>
      <c r="C944" s="4">
        <v>34</v>
      </c>
      <c r="D944" s="4">
        <v>6.8</v>
      </c>
      <c r="E944" s="12"/>
    </row>
    <row r="945" spans="1:8">
      <c r="A945" s="55"/>
      <c r="B945" s="57"/>
      <c r="C945" s="4">
        <v>33</v>
      </c>
      <c r="D945" s="4">
        <v>6.4</v>
      </c>
      <c r="E945" s="12"/>
    </row>
    <row r="946" spans="1:8">
      <c r="A946" s="55"/>
      <c r="B946" s="57"/>
      <c r="C946" s="4">
        <v>32</v>
      </c>
      <c r="D946" s="4">
        <v>5.3</v>
      </c>
      <c r="E946" s="12"/>
    </row>
    <row r="947" spans="1:8">
      <c r="A947" s="55"/>
      <c r="B947" s="57"/>
      <c r="C947" s="4">
        <v>31</v>
      </c>
      <c r="D947" s="4">
        <v>4.7</v>
      </c>
      <c r="E947" s="12"/>
    </row>
    <row r="948" spans="1:8">
      <c r="A948" s="55"/>
      <c r="B948" s="57"/>
      <c r="C948" s="4">
        <v>41</v>
      </c>
      <c r="D948" s="4">
        <v>5.2</v>
      </c>
      <c r="E948" s="12"/>
    </row>
    <row r="949" spans="1:8">
      <c r="A949" s="55"/>
      <c r="B949" s="57"/>
      <c r="C949" s="4">
        <v>42</v>
      </c>
      <c r="D949" s="4">
        <v>5.5</v>
      </c>
      <c r="E949" s="12"/>
    </row>
    <row r="950" spans="1:8">
      <c r="A950" s="55"/>
      <c r="B950" s="57"/>
      <c r="C950" s="4">
        <v>43</v>
      </c>
      <c r="D950" s="4">
        <v>6.3</v>
      </c>
      <c r="E950" s="12"/>
    </row>
    <row r="951" spans="1:8">
      <c r="A951" s="55"/>
      <c r="B951" s="57"/>
      <c r="C951" s="4">
        <v>44</v>
      </c>
      <c r="D951" s="4">
        <v>7</v>
      </c>
      <c r="E951" s="12"/>
    </row>
    <row r="952" spans="1:8">
      <c r="A952" s="55"/>
      <c r="B952" s="57"/>
      <c r="C952" s="4">
        <v>45</v>
      </c>
      <c r="D952" s="4">
        <v>6.8</v>
      </c>
      <c r="E952" s="12"/>
    </row>
    <row r="953" spans="1:8">
      <c r="A953" s="55"/>
      <c r="B953" s="57"/>
      <c r="C953" s="4">
        <v>46</v>
      </c>
      <c r="D953" s="4">
        <v>10.199999999999999</v>
      </c>
      <c r="E953" s="12"/>
    </row>
    <row r="954" spans="1:8">
      <c r="A954" s="56"/>
      <c r="B954" s="57"/>
      <c r="C954" s="4">
        <v>47</v>
      </c>
      <c r="D954" s="4"/>
      <c r="E954" s="12"/>
    </row>
    <row r="955" spans="1:8">
      <c r="A955" s="58">
        <v>69</v>
      </c>
      <c r="B955" s="57" t="s">
        <v>32</v>
      </c>
      <c r="C955" s="4">
        <v>37</v>
      </c>
      <c r="D955" s="3"/>
      <c r="E955" s="13"/>
    </row>
    <row r="956" spans="1:8">
      <c r="A956" s="59"/>
      <c r="B956" s="57"/>
      <c r="C956" s="4">
        <v>36</v>
      </c>
      <c r="D956" s="3">
        <v>10.3</v>
      </c>
      <c r="E956" s="13"/>
      <c r="H956" s="7"/>
    </row>
    <row r="957" spans="1:8">
      <c r="A957" s="59"/>
      <c r="B957" s="57"/>
      <c r="C957" s="4">
        <v>35</v>
      </c>
      <c r="D957" s="3">
        <v>6.8</v>
      </c>
      <c r="E957" s="13"/>
    </row>
    <row r="958" spans="1:8">
      <c r="A958" s="59"/>
      <c r="B958" s="57"/>
      <c r="C958" s="4">
        <v>34</v>
      </c>
      <c r="D958" s="4">
        <v>6.7</v>
      </c>
      <c r="E958" s="12"/>
    </row>
    <row r="959" spans="1:8">
      <c r="A959" s="59"/>
      <c r="B959" s="57"/>
      <c r="C959" s="4">
        <v>33</v>
      </c>
      <c r="D959" s="4">
        <v>6.5</v>
      </c>
      <c r="E959" s="12"/>
    </row>
    <row r="960" spans="1:8">
      <c r="A960" s="59"/>
      <c r="B960" s="57"/>
      <c r="C960" s="4">
        <v>32</v>
      </c>
      <c r="D960" s="4">
        <v>5.6</v>
      </c>
      <c r="E960" s="12"/>
    </row>
    <row r="961" spans="1:5">
      <c r="A961" s="59"/>
      <c r="B961" s="57"/>
      <c r="C961" s="4">
        <v>31</v>
      </c>
      <c r="D961" s="4">
        <v>4.9000000000000004</v>
      </c>
      <c r="E961" s="12"/>
    </row>
    <row r="962" spans="1:5">
      <c r="A962" s="59"/>
      <c r="B962" s="57"/>
      <c r="C962" s="4">
        <v>41</v>
      </c>
      <c r="D962" s="4">
        <v>5.9</v>
      </c>
      <c r="E962" s="12"/>
    </row>
    <row r="963" spans="1:5">
      <c r="A963" s="59"/>
      <c r="B963" s="57"/>
      <c r="C963" s="4">
        <v>42</v>
      </c>
      <c r="D963" s="4">
        <v>6.3</v>
      </c>
      <c r="E963" s="12"/>
    </row>
    <row r="964" spans="1:5">
      <c r="A964" s="59"/>
      <c r="B964" s="57"/>
      <c r="C964" s="4">
        <v>43</v>
      </c>
      <c r="D964" s="4">
        <v>7</v>
      </c>
      <c r="E964" s="12"/>
    </row>
    <row r="965" spans="1:5">
      <c r="A965" s="59"/>
      <c r="B965" s="57"/>
      <c r="C965" s="4">
        <v>44</v>
      </c>
      <c r="D965" s="4">
        <v>6.6</v>
      </c>
      <c r="E965" s="12"/>
    </row>
    <row r="966" spans="1:5">
      <c r="A966" s="59"/>
      <c r="B966" s="57"/>
      <c r="C966" s="4">
        <v>45</v>
      </c>
      <c r="D966" s="4">
        <v>6.8</v>
      </c>
      <c r="E966" s="12"/>
    </row>
    <row r="967" spans="1:5">
      <c r="A967" s="59"/>
      <c r="B967" s="57"/>
      <c r="C967" s="4">
        <v>46</v>
      </c>
      <c r="D967" s="4">
        <v>10.4</v>
      </c>
      <c r="E967" s="12"/>
    </row>
    <row r="968" spans="1:5">
      <c r="A968" s="60"/>
      <c r="B968" s="57"/>
      <c r="C968" s="4">
        <v>47</v>
      </c>
      <c r="D968" s="4"/>
      <c r="E968" s="12"/>
    </row>
    <row r="969" spans="1:5">
      <c r="A969" s="58">
        <v>70</v>
      </c>
      <c r="B969" s="57" t="s">
        <v>32</v>
      </c>
      <c r="C969" s="4">
        <v>37</v>
      </c>
      <c r="D969" s="3"/>
      <c r="E969" s="13"/>
    </row>
    <row r="970" spans="1:5">
      <c r="A970" s="59"/>
      <c r="B970" s="57"/>
      <c r="C970" s="4">
        <v>36</v>
      </c>
      <c r="D970" s="3">
        <v>10.4</v>
      </c>
      <c r="E970" s="13"/>
    </row>
    <row r="971" spans="1:5">
      <c r="A971" s="59"/>
      <c r="B971" s="57"/>
      <c r="C971" s="4">
        <v>35</v>
      </c>
      <c r="D971" s="3">
        <v>6.4</v>
      </c>
      <c r="E971" s="13"/>
    </row>
    <row r="972" spans="1:5">
      <c r="A972" s="59"/>
      <c r="B972" s="57"/>
      <c r="C972" s="4">
        <v>34</v>
      </c>
      <c r="D972" s="4">
        <v>7</v>
      </c>
      <c r="E972" s="12"/>
    </row>
    <row r="973" spans="1:5">
      <c r="A973" s="59"/>
      <c r="B973" s="57"/>
      <c r="C973" s="4">
        <v>33</v>
      </c>
      <c r="D973" s="4">
        <v>6.8</v>
      </c>
      <c r="E973" s="12"/>
    </row>
    <row r="974" spans="1:5">
      <c r="A974" s="59"/>
      <c r="B974" s="57"/>
      <c r="C974" s="4">
        <v>32</v>
      </c>
      <c r="D974" s="4">
        <v>6</v>
      </c>
      <c r="E974" s="12"/>
    </row>
    <row r="975" spans="1:5">
      <c r="A975" s="59">
        <v>3</v>
      </c>
      <c r="B975" s="57"/>
      <c r="C975" s="4">
        <v>31</v>
      </c>
      <c r="D975" s="4">
        <v>5</v>
      </c>
      <c r="E975" s="12"/>
    </row>
    <row r="976" spans="1:5">
      <c r="A976" s="59"/>
      <c r="B976" s="57"/>
      <c r="C976" s="4">
        <v>41</v>
      </c>
      <c r="D976" s="4">
        <v>5</v>
      </c>
      <c r="E976" s="12"/>
    </row>
    <row r="977" spans="1:5">
      <c r="A977" s="59"/>
      <c r="B977" s="57"/>
      <c r="C977" s="4">
        <v>42</v>
      </c>
      <c r="D977" s="4">
        <v>5.6</v>
      </c>
      <c r="E977" s="12"/>
    </row>
    <row r="978" spans="1:5">
      <c r="A978" s="59"/>
      <c r="B978" s="57"/>
      <c r="C978" s="4">
        <v>43</v>
      </c>
      <c r="D978" s="4">
        <v>6.9</v>
      </c>
      <c r="E978" s="12"/>
    </row>
    <row r="979" spans="1:5">
      <c r="A979" s="59"/>
      <c r="B979" s="57"/>
      <c r="C979" s="4">
        <v>44</v>
      </c>
      <c r="D979" s="4">
        <v>7</v>
      </c>
      <c r="E979" s="12"/>
    </row>
    <row r="980" spans="1:5">
      <c r="A980" s="59"/>
      <c r="B980" s="57"/>
      <c r="C980" s="4">
        <v>45</v>
      </c>
      <c r="D980" s="4">
        <v>6.5</v>
      </c>
      <c r="E980" s="12"/>
    </row>
    <row r="981" spans="1:5">
      <c r="A981" s="59">
        <v>4</v>
      </c>
      <c r="B981" s="57"/>
      <c r="C981" s="4">
        <v>46</v>
      </c>
      <c r="D981" s="4">
        <v>10</v>
      </c>
      <c r="E981" s="12"/>
    </row>
    <row r="982" spans="1:5">
      <c r="A982" s="60"/>
      <c r="B982" s="57"/>
      <c r="C982" s="4">
        <v>47</v>
      </c>
      <c r="D982" s="4"/>
      <c r="E982" s="12"/>
    </row>
    <row r="983" spans="1:5">
      <c r="A983" s="58">
        <v>71</v>
      </c>
      <c r="B983" s="57" t="s">
        <v>32</v>
      </c>
      <c r="C983" s="4">
        <v>37</v>
      </c>
      <c r="D983" s="3"/>
      <c r="E983" s="13"/>
    </row>
    <row r="984" spans="1:5">
      <c r="A984" s="59"/>
      <c r="B984" s="57"/>
      <c r="C984" s="4">
        <v>36</v>
      </c>
      <c r="D984" s="3">
        <v>9.5</v>
      </c>
      <c r="E984" s="13"/>
    </row>
    <row r="985" spans="1:5">
      <c r="A985" s="59"/>
      <c r="B985" s="57"/>
      <c r="C985" s="4">
        <v>35</v>
      </c>
      <c r="D985" s="3">
        <v>6.4</v>
      </c>
      <c r="E985" s="13"/>
    </row>
    <row r="986" spans="1:5">
      <c r="A986" s="59"/>
      <c r="B986" s="57"/>
      <c r="C986" s="4">
        <v>34</v>
      </c>
      <c r="D986" s="4">
        <v>6.6</v>
      </c>
      <c r="E986" s="12"/>
    </row>
    <row r="987" spans="1:5">
      <c r="A987" s="59">
        <v>5</v>
      </c>
      <c r="B987" s="57"/>
      <c r="C987" s="4">
        <v>33</v>
      </c>
      <c r="D987" s="4">
        <v>5.8</v>
      </c>
      <c r="E987" s="12"/>
    </row>
    <row r="988" spans="1:5">
      <c r="A988" s="59"/>
      <c r="B988" s="57"/>
      <c r="C988" s="4">
        <v>32</v>
      </c>
      <c r="D988" s="4">
        <v>5</v>
      </c>
      <c r="E988" s="12"/>
    </row>
    <row r="989" spans="1:5">
      <c r="A989" s="59"/>
      <c r="B989" s="57"/>
      <c r="C989" s="4">
        <v>31</v>
      </c>
      <c r="D989" s="4">
        <v>4.8</v>
      </c>
      <c r="E989" s="12"/>
    </row>
    <row r="990" spans="1:5">
      <c r="A990" s="59"/>
      <c r="B990" s="57"/>
      <c r="C990" s="4">
        <v>41</v>
      </c>
      <c r="D990" s="4">
        <v>4.7</v>
      </c>
      <c r="E990" s="12"/>
    </row>
    <row r="991" spans="1:5">
      <c r="A991" s="59"/>
      <c r="B991" s="57"/>
      <c r="C991" s="4">
        <v>42</v>
      </c>
      <c r="D991" s="4">
        <v>5.2</v>
      </c>
      <c r="E991" s="12"/>
    </row>
    <row r="992" spans="1:5">
      <c r="A992" s="59"/>
      <c r="B992" s="57"/>
      <c r="C992" s="4">
        <v>43</v>
      </c>
      <c r="D992" s="4">
        <v>5.8</v>
      </c>
      <c r="E992" s="12"/>
    </row>
    <row r="993" spans="1:5">
      <c r="A993" s="59">
        <v>6</v>
      </c>
      <c r="B993" s="57"/>
      <c r="C993" s="4">
        <v>44</v>
      </c>
      <c r="D993" s="4">
        <v>6.4</v>
      </c>
      <c r="E993" s="12"/>
    </row>
    <row r="994" spans="1:5">
      <c r="A994" s="59"/>
      <c r="B994" s="57"/>
      <c r="C994" s="4">
        <v>45</v>
      </c>
      <c r="D994" s="4">
        <v>5.3</v>
      </c>
      <c r="E994" s="12"/>
    </row>
    <row r="995" spans="1:5">
      <c r="A995" s="59"/>
      <c r="B995" s="57"/>
      <c r="C995" s="4">
        <v>46</v>
      </c>
      <c r="D995" s="4">
        <v>9.5</v>
      </c>
      <c r="E995" s="12"/>
    </row>
    <row r="996" spans="1:5">
      <c r="A996" s="60"/>
      <c r="B996" s="57"/>
      <c r="C996" s="4">
        <v>47</v>
      </c>
      <c r="D996" s="4"/>
      <c r="E996" s="12"/>
    </row>
    <row r="997" spans="1:5">
      <c r="A997" s="58">
        <v>72</v>
      </c>
      <c r="B997" s="57" t="s">
        <v>32</v>
      </c>
      <c r="C997" s="4">
        <v>37</v>
      </c>
      <c r="D997" s="3"/>
      <c r="E997" s="13"/>
    </row>
    <row r="998" spans="1:5">
      <c r="A998" s="59"/>
      <c r="B998" s="57"/>
      <c r="C998" s="4">
        <v>36</v>
      </c>
      <c r="D998" s="3">
        <v>9.4</v>
      </c>
      <c r="E998" s="13"/>
    </row>
    <row r="999" spans="1:5">
      <c r="A999" s="59">
        <v>7</v>
      </c>
      <c r="B999" s="57"/>
      <c r="C999" s="4">
        <v>35</v>
      </c>
      <c r="D999" s="3">
        <v>7.1</v>
      </c>
      <c r="E999" s="13"/>
    </row>
    <row r="1000" spans="1:5">
      <c r="A1000" s="59"/>
      <c r="B1000" s="57"/>
      <c r="C1000" s="4">
        <v>34</v>
      </c>
      <c r="D1000" s="4">
        <v>6.6</v>
      </c>
      <c r="E1000" s="12"/>
    </row>
    <row r="1001" spans="1:5">
      <c r="A1001" s="59"/>
      <c r="B1001" s="57"/>
      <c r="C1001" s="4">
        <v>33</v>
      </c>
      <c r="D1001" s="4">
        <v>6.8</v>
      </c>
      <c r="E1001" s="12"/>
    </row>
    <row r="1002" spans="1:5">
      <c r="A1002" s="59"/>
      <c r="B1002" s="57"/>
      <c r="C1002" s="4">
        <v>32</v>
      </c>
      <c r="D1002" s="4">
        <v>5.7</v>
      </c>
      <c r="E1002" s="12"/>
    </row>
    <row r="1003" spans="1:5">
      <c r="A1003" s="59"/>
      <c r="B1003" s="57"/>
      <c r="C1003" s="4">
        <v>31</v>
      </c>
      <c r="D1003" s="4">
        <v>4.5999999999999996</v>
      </c>
      <c r="E1003" s="12"/>
    </row>
    <row r="1004" spans="1:5">
      <c r="A1004" s="59"/>
      <c r="B1004" s="57"/>
      <c r="C1004" s="4">
        <v>41</v>
      </c>
      <c r="D1004" s="4">
        <v>4.8</v>
      </c>
      <c r="E1004" s="12"/>
    </row>
    <row r="1005" spans="1:5">
      <c r="A1005" s="59">
        <v>8</v>
      </c>
      <c r="B1005" s="57"/>
      <c r="C1005" s="4">
        <v>42</v>
      </c>
      <c r="D1005" s="4">
        <v>5.4</v>
      </c>
      <c r="E1005" s="12"/>
    </row>
    <row r="1006" spans="1:5">
      <c r="A1006" s="59"/>
      <c r="B1006" s="57"/>
      <c r="C1006" s="4">
        <v>43</v>
      </c>
      <c r="D1006" s="4">
        <v>6.6</v>
      </c>
      <c r="E1006" s="12"/>
    </row>
    <row r="1007" spans="1:5">
      <c r="A1007" s="59"/>
      <c r="B1007" s="57"/>
      <c r="C1007" s="4">
        <v>44</v>
      </c>
      <c r="D1007" s="4">
        <v>6.5</v>
      </c>
      <c r="E1007" s="12"/>
    </row>
    <row r="1008" spans="1:5">
      <c r="A1008" s="59"/>
      <c r="B1008" s="57"/>
      <c r="C1008" s="4">
        <v>45</v>
      </c>
      <c r="D1008" s="4">
        <v>7.3</v>
      </c>
      <c r="E1008" s="12"/>
    </row>
    <row r="1009" spans="1:8">
      <c r="A1009" s="59"/>
      <c r="B1009" s="57"/>
      <c r="C1009" s="4">
        <v>46</v>
      </c>
      <c r="D1009" s="4">
        <v>9.4</v>
      </c>
      <c r="E1009" s="12"/>
    </row>
    <row r="1010" spans="1:8">
      <c r="A1010" s="60"/>
      <c r="B1010" s="57"/>
      <c r="C1010" s="4">
        <v>47</v>
      </c>
      <c r="D1010" s="4"/>
      <c r="E1010" s="12"/>
    </row>
    <row r="1011" spans="1:8">
      <c r="A1011" s="58">
        <v>73</v>
      </c>
      <c r="B1011" s="57" t="s">
        <v>32</v>
      </c>
      <c r="C1011" s="4">
        <v>37</v>
      </c>
      <c r="D1011" s="3"/>
      <c r="E1011" s="13"/>
    </row>
    <row r="1012" spans="1:8">
      <c r="A1012" s="59"/>
      <c r="B1012" s="57"/>
      <c r="C1012" s="4">
        <v>36</v>
      </c>
      <c r="D1012" s="3">
        <v>10.6</v>
      </c>
      <c r="E1012" s="13"/>
      <c r="H1012" s="7"/>
    </row>
    <row r="1013" spans="1:8">
      <c r="A1013" s="59"/>
      <c r="B1013" s="57"/>
      <c r="C1013" s="4">
        <v>35</v>
      </c>
      <c r="D1013" s="3">
        <v>7.2</v>
      </c>
      <c r="E1013" s="13"/>
    </row>
    <row r="1014" spans="1:8">
      <c r="A1014" s="59"/>
      <c r="B1014" s="57"/>
      <c r="C1014" s="4">
        <v>34</v>
      </c>
      <c r="D1014" s="4">
        <v>7.1</v>
      </c>
      <c r="E1014" s="12"/>
    </row>
    <row r="1015" spans="1:8">
      <c r="A1015" s="59"/>
      <c r="B1015" s="57"/>
      <c r="C1015" s="4">
        <v>33</v>
      </c>
      <c r="D1015" s="4">
        <v>6.3</v>
      </c>
      <c r="E1015" s="12"/>
    </row>
    <row r="1016" spans="1:8">
      <c r="A1016" s="59"/>
      <c r="B1016" s="57"/>
      <c r="C1016" s="4">
        <v>32</v>
      </c>
      <c r="D1016" s="4">
        <v>5.5</v>
      </c>
      <c r="E1016" s="12"/>
    </row>
    <row r="1017" spans="1:8">
      <c r="A1017" s="59">
        <v>10</v>
      </c>
      <c r="B1017" s="57"/>
      <c r="C1017" s="4">
        <v>31</v>
      </c>
      <c r="D1017" s="4">
        <v>4.5999999999999996</v>
      </c>
      <c r="E1017" s="12"/>
    </row>
    <row r="1018" spans="1:8">
      <c r="A1018" s="59"/>
      <c r="B1018" s="57"/>
      <c r="C1018" s="4">
        <v>41</v>
      </c>
      <c r="D1018" s="4">
        <v>5.8</v>
      </c>
      <c r="E1018" s="12"/>
    </row>
    <row r="1019" spans="1:8">
      <c r="A1019" s="59"/>
      <c r="B1019" s="57"/>
      <c r="C1019" s="4">
        <v>42</v>
      </c>
      <c r="D1019" s="4">
        <v>5.4</v>
      </c>
      <c r="E1019" s="12"/>
    </row>
    <row r="1020" spans="1:8">
      <c r="A1020" s="59"/>
      <c r="B1020" s="57"/>
      <c r="C1020" s="4">
        <v>43</v>
      </c>
      <c r="D1020" s="4">
        <v>6.3</v>
      </c>
      <c r="E1020" s="12"/>
    </row>
    <row r="1021" spans="1:8">
      <c r="A1021" s="59"/>
      <c r="B1021" s="57"/>
      <c r="C1021" s="4">
        <v>44</v>
      </c>
      <c r="D1021" s="4">
        <v>7.3</v>
      </c>
      <c r="E1021" s="12"/>
    </row>
    <row r="1022" spans="1:8">
      <c r="A1022" s="59"/>
      <c r="B1022" s="57"/>
      <c r="C1022" s="4">
        <v>45</v>
      </c>
      <c r="D1022" s="4">
        <v>7.1</v>
      </c>
      <c r="E1022" s="12"/>
    </row>
    <row r="1023" spans="1:8">
      <c r="A1023" s="59">
        <v>11</v>
      </c>
      <c r="B1023" s="57"/>
      <c r="C1023" s="4">
        <v>46</v>
      </c>
      <c r="D1023" s="4">
        <v>10.9</v>
      </c>
      <c r="E1023" s="12"/>
    </row>
    <row r="1024" spans="1:8">
      <c r="A1024" s="60"/>
      <c r="B1024" s="57"/>
      <c r="C1024" s="4">
        <v>47</v>
      </c>
      <c r="D1024" s="4"/>
      <c r="E1024" s="12"/>
    </row>
    <row r="1025" spans="1:5">
      <c r="A1025" s="61">
        <v>74</v>
      </c>
      <c r="B1025" s="57" t="s">
        <v>5</v>
      </c>
      <c r="C1025" s="4">
        <v>37</v>
      </c>
      <c r="D1025" s="3"/>
      <c r="E1025" s="13"/>
    </row>
    <row r="1026" spans="1:5">
      <c r="A1026" s="62"/>
      <c r="B1026" s="57"/>
      <c r="C1026" s="4">
        <v>36</v>
      </c>
      <c r="D1026" s="3">
        <v>10.4</v>
      </c>
      <c r="E1026" s="13"/>
    </row>
    <row r="1027" spans="1:5">
      <c r="A1027" s="62"/>
      <c r="B1027" s="57"/>
      <c r="C1027" s="4">
        <v>35</v>
      </c>
      <c r="D1027" s="3">
        <v>6.8</v>
      </c>
      <c r="E1027" s="13"/>
    </row>
    <row r="1028" spans="1:5">
      <c r="A1028" s="62"/>
      <c r="B1028" s="57"/>
      <c r="C1028" s="4">
        <v>34</v>
      </c>
      <c r="D1028" s="4">
        <v>7</v>
      </c>
      <c r="E1028" s="12"/>
    </row>
    <row r="1029" spans="1:5">
      <c r="A1029" s="62"/>
      <c r="B1029" s="57"/>
      <c r="C1029" s="4">
        <v>33</v>
      </c>
      <c r="D1029" s="4">
        <v>6.7</v>
      </c>
      <c r="E1029" s="12"/>
    </row>
    <row r="1030" spans="1:5">
      <c r="A1030" s="62"/>
      <c r="B1030" s="57"/>
      <c r="C1030" s="4">
        <v>32</v>
      </c>
      <c r="D1030" s="4">
        <v>5.7</v>
      </c>
      <c r="E1030" s="12"/>
    </row>
    <row r="1031" spans="1:5">
      <c r="A1031" s="62"/>
      <c r="B1031" s="57"/>
      <c r="C1031" s="4">
        <v>31</v>
      </c>
      <c r="D1031" s="4">
        <v>5.3</v>
      </c>
      <c r="E1031" s="12"/>
    </row>
    <row r="1032" spans="1:5">
      <c r="A1032" s="62"/>
      <c r="B1032" s="57"/>
      <c r="C1032" s="4">
        <v>41</v>
      </c>
      <c r="D1032" s="4">
        <v>5</v>
      </c>
      <c r="E1032" s="12"/>
    </row>
    <row r="1033" spans="1:5">
      <c r="A1033" s="62"/>
      <c r="B1033" s="57"/>
      <c r="C1033" s="4">
        <v>42</v>
      </c>
      <c r="D1033" s="4">
        <v>5</v>
      </c>
      <c r="E1033" s="12"/>
    </row>
    <row r="1034" spans="1:5">
      <c r="A1034" s="62"/>
      <c r="B1034" s="57"/>
      <c r="C1034" s="4">
        <v>43</v>
      </c>
      <c r="D1034" s="4">
        <v>5.8</v>
      </c>
      <c r="E1034" s="12"/>
    </row>
    <row r="1035" spans="1:5">
      <c r="A1035" s="62"/>
      <c r="B1035" s="57"/>
      <c r="C1035" s="4">
        <v>44</v>
      </c>
      <c r="D1035" s="4">
        <v>6.6</v>
      </c>
      <c r="E1035" s="12"/>
    </row>
    <row r="1036" spans="1:5">
      <c r="A1036" s="62"/>
      <c r="B1036" s="57"/>
      <c r="C1036" s="4">
        <v>45</v>
      </c>
      <c r="D1036" s="4">
        <v>6</v>
      </c>
      <c r="E1036" s="12"/>
    </row>
    <row r="1037" spans="1:5">
      <c r="A1037" s="62"/>
      <c r="B1037" s="57"/>
      <c r="C1037" s="4">
        <v>46</v>
      </c>
      <c r="D1037" s="4">
        <v>10.3</v>
      </c>
      <c r="E1037" s="12"/>
    </row>
    <row r="1038" spans="1:5">
      <c r="A1038" s="63"/>
      <c r="B1038" s="57"/>
      <c r="C1038" s="4">
        <v>47</v>
      </c>
      <c r="D1038" s="4"/>
      <c r="E1038" s="12"/>
    </row>
    <row r="1039" spans="1:5">
      <c r="A1039" s="54">
        <v>75</v>
      </c>
      <c r="B1039" s="57" t="s">
        <v>32</v>
      </c>
      <c r="C1039" s="4">
        <v>37</v>
      </c>
      <c r="D1039" s="3"/>
      <c r="E1039" s="13"/>
    </row>
    <row r="1040" spans="1:5">
      <c r="A1040" s="55">
        <v>11.853668314847001</v>
      </c>
      <c r="B1040" s="57"/>
      <c r="C1040" s="4">
        <v>36</v>
      </c>
      <c r="D1040" s="3">
        <v>9.8000000000000007</v>
      </c>
      <c r="E1040" s="13"/>
    </row>
    <row r="1041" spans="1:8">
      <c r="A1041" s="55">
        <v>11.992716824802899</v>
      </c>
      <c r="B1041" s="57"/>
      <c r="C1041" s="4">
        <v>35</v>
      </c>
      <c r="D1041" s="3">
        <v>6.4</v>
      </c>
      <c r="E1041" s="13"/>
    </row>
    <row r="1042" spans="1:8">
      <c r="A1042" s="55">
        <v>12.1317653347588</v>
      </c>
      <c r="B1042" s="57"/>
      <c r="C1042" s="4">
        <v>34</v>
      </c>
      <c r="D1042" s="4">
        <v>6.6</v>
      </c>
      <c r="E1042" s="12"/>
    </row>
    <row r="1043" spans="1:8">
      <c r="A1043" s="55">
        <v>12.2708138447147</v>
      </c>
      <c r="B1043" s="57"/>
      <c r="C1043" s="4">
        <v>33</v>
      </c>
      <c r="D1043" s="4">
        <v>6</v>
      </c>
      <c r="E1043" s="12"/>
    </row>
    <row r="1044" spans="1:8">
      <c r="A1044" s="55">
        <v>12.409862354670601</v>
      </c>
      <c r="B1044" s="57"/>
      <c r="C1044" s="4">
        <v>32</v>
      </c>
      <c r="D1044" s="4">
        <v>5</v>
      </c>
      <c r="E1044" s="12"/>
    </row>
    <row r="1045" spans="1:8">
      <c r="A1045" s="55">
        <v>12.5489108646265</v>
      </c>
      <c r="B1045" s="57"/>
      <c r="C1045" s="4">
        <v>31</v>
      </c>
      <c r="D1045" s="4">
        <v>4.5999999999999996</v>
      </c>
      <c r="E1045" s="12"/>
    </row>
    <row r="1046" spans="1:8">
      <c r="A1046" s="55">
        <v>12.6879593745824</v>
      </c>
      <c r="B1046" s="57"/>
      <c r="C1046" s="4">
        <v>41</v>
      </c>
      <c r="D1046" s="4">
        <v>4.5</v>
      </c>
      <c r="E1046" s="12"/>
    </row>
    <row r="1047" spans="1:8">
      <c r="A1047" s="55">
        <v>12.8270078845383</v>
      </c>
      <c r="B1047" s="57"/>
      <c r="C1047" s="4">
        <v>42</v>
      </c>
      <c r="D1047" s="4">
        <v>5.2</v>
      </c>
      <c r="E1047" s="12"/>
    </row>
    <row r="1048" spans="1:8">
      <c r="A1048" s="55">
        <v>12.966056394494201</v>
      </c>
      <c r="B1048" s="57"/>
      <c r="C1048" s="4">
        <v>43</v>
      </c>
      <c r="D1048" s="4">
        <v>5.8</v>
      </c>
      <c r="E1048" s="12"/>
    </row>
    <row r="1049" spans="1:8">
      <c r="A1049" s="55">
        <v>13.1051049044501</v>
      </c>
      <c r="B1049" s="57"/>
      <c r="C1049" s="4">
        <v>44</v>
      </c>
      <c r="D1049" s="4">
        <v>6.3</v>
      </c>
      <c r="E1049" s="12"/>
    </row>
    <row r="1050" spans="1:8">
      <c r="A1050" s="55">
        <v>13.244153414406</v>
      </c>
      <c r="B1050" s="57"/>
      <c r="C1050" s="4">
        <v>45</v>
      </c>
      <c r="D1050" s="4">
        <v>6.3</v>
      </c>
      <c r="E1050" s="12"/>
    </row>
    <row r="1051" spans="1:8">
      <c r="A1051" s="55">
        <v>13.3832019243619</v>
      </c>
      <c r="B1051" s="57"/>
      <c r="C1051" s="4">
        <v>46</v>
      </c>
      <c r="D1051" s="4">
        <v>9.6</v>
      </c>
      <c r="E1051" s="12"/>
    </row>
    <row r="1052" spans="1:8">
      <c r="A1052" s="56">
        <v>13.522250434317799</v>
      </c>
      <c r="B1052" s="57"/>
      <c r="C1052" s="4">
        <v>47</v>
      </c>
      <c r="D1052" s="4"/>
      <c r="E1052" s="12"/>
    </row>
    <row r="1053" spans="1:8">
      <c r="A1053" s="54">
        <v>76</v>
      </c>
      <c r="B1053" s="57" t="s">
        <v>32</v>
      </c>
      <c r="C1053" s="4">
        <v>37</v>
      </c>
      <c r="D1053" s="3"/>
      <c r="E1053" s="13"/>
    </row>
    <row r="1054" spans="1:8">
      <c r="A1054" s="55">
        <v>13.8003474542296</v>
      </c>
      <c r="B1054" s="57"/>
      <c r="C1054" s="4">
        <v>36</v>
      </c>
      <c r="D1054" s="3">
        <v>11.2</v>
      </c>
      <c r="E1054" s="13"/>
      <c r="H1054" s="7"/>
    </row>
    <row r="1055" spans="1:8">
      <c r="A1055" s="55">
        <v>13.939395964185501</v>
      </c>
      <c r="B1055" s="57"/>
      <c r="C1055" s="4">
        <v>35</v>
      </c>
      <c r="D1055" s="3">
        <v>6.7</v>
      </c>
      <c r="E1055" s="13"/>
    </row>
    <row r="1056" spans="1:8">
      <c r="A1056" s="55">
        <v>14.078444474141399</v>
      </c>
      <c r="B1056" s="57"/>
      <c r="C1056" s="4">
        <v>34</v>
      </c>
      <c r="D1056" s="4">
        <v>6.8</v>
      </c>
      <c r="E1056" s="12"/>
    </row>
    <row r="1057" spans="1:5">
      <c r="A1057" s="55">
        <v>14.2174929840973</v>
      </c>
      <c r="B1057" s="57"/>
      <c r="C1057" s="4">
        <v>33</v>
      </c>
      <c r="D1057" s="4">
        <v>6.7</v>
      </c>
      <c r="E1057" s="12"/>
    </row>
    <row r="1058" spans="1:5">
      <c r="A1058" s="55">
        <v>14.3565414940532</v>
      </c>
      <c r="B1058" s="57"/>
      <c r="C1058" s="4">
        <v>32</v>
      </c>
      <c r="D1058" s="4">
        <v>5.4</v>
      </c>
      <c r="E1058" s="12"/>
    </row>
    <row r="1059" spans="1:5">
      <c r="A1059" s="55">
        <v>14.495590004009101</v>
      </c>
      <c r="B1059" s="57"/>
      <c r="C1059" s="4">
        <v>31</v>
      </c>
      <c r="D1059" s="4">
        <v>4.8</v>
      </c>
      <c r="E1059" s="12"/>
    </row>
    <row r="1060" spans="1:5">
      <c r="A1060" s="55">
        <v>14.634638513964999</v>
      </c>
      <c r="B1060" s="57"/>
      <c r="C1060" s="4">
        <v>41</v>
      </c>
      <c r="D1060" s="4">
        <v>4.9000000000000004</v>
      </c>
      <c r="E1060" s="12"/>
    </row>
    <row r="1061" spans="1:5">
      <c r="A1061" s="55">
        <v>14.7736870239209</v>
      </c>
      <c r="B1061" s="57"/>
      <c r="C1061" s="4">
        <v>42</v>
      </c>
      <c r="D1061" s="4">
        <v>5.7</v>
      </c>
      <c r="E1061" s="12"/>
    </row>
    <row r="1062" spans="1:5">
      <c r="A1062" s="55">
        <v>14.9127355338768</v>
      </c>
      <c r="B1062" s="57"/>
      <c r="C1062" s="4">
        <v>43</v>
      </c>
      <c r="D1062" s="4">
        <v>6.6</v>
      </c>
      <c r="E1062" s="12"/>
    </row>
    <row r="1063" spans="1:5">
      <c r="A1063" s="55">
        <v>15.051784043832701</v>
      </c>
      <c r="B1063" s="57"/>
      <c r="C1063" s="4">
        <v>44</v>
      </c>
      <c r="D1063" s="4">
        <v>6.9</v>
      </c>
      <c r="E1063" s="12"/>
    </row>
    <row r="1064" spans="1:5">
      <c r="A1064" s="55">
        <v>15.190832553788599</v>
      </c>
      <c r="B1064" s="57"/>
      <c r="C1064" s="4">
        <v>45</v>
      </c>
      <c r="D1064" s="4">
        <v>6.6</v>
      </c>
      <c r="E1064" s="12"/>
    </row>
    <row r="1065" spans="1:5">
      <c r="A1065" s="55">
        <v>15.3298810637445</v>
      </c>
      <c r="B1065" s="57"/>
      <c r="C1065" s="4">
        <v>46</v>
      </c>
      <c r="D1065" s="4">
        <v>11.3</v>
      </c>
      <c r="E1065" s="12"/>
    </row>
    <row r="1066" spans="1:5">
      <c r="A1066" s="56">
        <v>15.4689295737004</v>
      </c>
      <c r="B1066" s="57"/>
      <c r="C1066" s="4">
        <v>47</v>
      </c>
      <c r="D1066" s="4"/>
      <c r="E1066" s="12"/>
    </row>
    <row r="1067" spans="1:5">
      <c r="A1067" s="54">
        <v>77</v>
      </c>
      <c r="B1067" s="57" t="s">
        <v>5</v>
      </c>
      <c r="C1067" s="4">
        <v>37</v>
      </c>
      <c r="D1067" s="3"/>
      <c r="E1067" s="13"/>
    </row>
    <row r="1068" spans="1:5">
      <c r="A1068" s="55">
        <v>15.747026593612199</v>
      </c>
      <c r="B1068" s="57"/>
      <c r="C1068" s="4">
        <v>36</v>
      </c>
      <c r="D1068" s="3">
        <v>10.5</v>
      </c>
      <c r="E1068" s="13"/>
    </row>
    <row r="1069" spans="1:5">
      <c r="A1069" s="55">
        <v>15.8860751035681</v>
      </c>
      <c r="B1069" s="57"/>
      <c r="C1069" s="4">
        <v>35</v>
      </c>
      <c r="D1069" s="3">
        <v>8</v>
      </c>
      <c r="E1069" s="13"/>
    </row>
    <row r="1070" spans="1:5">
      <c r="A1070" s="55">
        <v>16.025123613523999</v>
      </c>
      <c r="B1070" s="57"/>
      <c r="C1070" s="4">
        <v>34</v>
      </c>
      <c r="D1070" s="4">
        <v>8.1999999999999993</v>
      </c>
      <c r="E1070" s="12"/>
    </row>
    <row r="1071" spans="1:5">
      <c r="A1071" s="55">
        <v>16.164172123479901</v>
      </c>
      <c r="B1071" s="57"/>
      <c r="C1071" s="4">
        <v>33</v>
      </c>
      <c r="D1071" s="4">
        <v>8</v>
      </c>
      <c r="E1071" s="12"/>
    </row>
    <row r="1072" spans="1:5">
      <c r="A1072" s="55">
        <v>16.303220633435799</v>
      </c>
      <c r="B1072" s="57"/>
      <c r="C1072" s="4">
        <v>32</v>
      </c>
      <c r="D1072" s="4">
        <v>7</v>
      </c>
      <c r="E1072" s="12"/>
    </row>
    <row r="1073" spans="1:5">
      <c r="A1073" s="55">
        <v>16.442269143391702</v>
      </c>
      <c r="B1073" s="57"/>
      <c r="C1073" s="4">
        <v>31</v>
      </c>
      <c r="D1073" s="4">
        <v>6</v>
      </c>
      <c r="E1073" s="12"/>
    </row>
    <row r="1074" spans="1:5">
      <c r="A1074" s="55">
        <v>16.5813176533476</v>
      </c>
      <c r="B1074" s="57"/>
      <c r="C1074" s="4">
        <v>41</v>
      </c>
      <c r="D1074" s="4">
        <v>6</v>
      </c>
      <c r="E1074" s="12"/>
    </row>
    <row r="1075" spans="1:5">
      <c r="A1075" s="55">
        <v>16.720366163303499</v>
      </c>
      <c r="B1075" s="57"/>
      <c r="C1075" s="4">
        <v>42</v>
      </c>
      <c r="D1075" s="4">
        <v>6.5</v>
      </c>
      <c r="E1075" s="12"/>
    </row>
    <row r="1076" spans="1:5">
      <c r="A1076" s="55">
        <v>16.859414673259401</v>
      </c>
      <c r="B1076" s="57"/>
      <c r="C1076" s="4">
        <v>43</v>
      </c>
      <c r="D1076" s="4">
        <v>8</v>
      </c>
      <c r="E1076" s="12"/>
    </row>
    <row r="1077" spans="1:5">
      <c r="A1077" s="55">
        <v>16.9984631832153</v>
      </c>
      <c r="B1077" s="57"/>
      <c r="C1077" s="4">
        <v>44</v>
      </c>
      <c r="D1077" s="4">
        <v>8.1</v>
      </c>
      <c r="E1077" s="12"/>
    </row>
    <row r="1078" spans="1:5">
      <c r="A1078" s="55">
        <v>17.137511693171199</v>
      </c>
      <c r="B1078" s="57"/>
      <c r="C1078" s="4">
        <v>45</v>
      </c>
      <c r="D1078" s="4">
        <v>8</v>
      </c>
      <c r="E1078" s="12"/>
    </row>
    <row r="1079" spans="1:5">
      <c r="A1079" s="55">
        <v>17.276560203127101</v>
      </c>
      <c r="B1079" s="57"/>
      <c r="C1079" s="4">
        <v>46</v>
      </c>
      <c r="D1079" s="4">
        <v>10.4</v>
      </c>
      <c r="E1079" s="12"/>
    </row>
    <row r="1080" spans="1:5">
      <c r="A1080" s="56">
        <v>17.415608713083</v>
      </c>
      <c r="B1080" s="57"/>
      <c r="C1080" s="4">
        <v>47</v>
      </c>
      <c r="D1080" s="4"/>
      <c r="E1080" s="12"/>
    </row>
    <row r="1081" spans="1:5">
      <c r="A1081" s="54">
        <v>78</v>
      </c>
      <c r="B1081" s="57" t="s">
        <v>32</v>
      </c>
      <c r="C1081" s="4">
        <v>37</v>
      </c>
      <c r="D1081" s="3"/>
      <c r="E1081" s="13"/>
    </row>
    <row r="1082" spans="1:5">
      <c r="A1082" s="55">
        <v>17.6937057329948</v>
      </c>
      <c r="B1082" s="57"/>
      <c r="C1082" s="4">
        <v>36</v>
      </c>
      <c r="D1082" s="3">
        <v>10.3</v>
      </c>
      <c r="E1082" s="13"/>
    </row>
    <row r="1083" spans="1:5">
      <c r="A1083" s="55">
        <v>17.832754242950699</v>
      </c>
      <c r="B1083" s="57"/>
      <c r="C1083" s="4">
        <v>35</v>
      </c>
      <c r="D1083" s="3">
        <v>6.4</v>
      </c>
      <c r="E1083" s="13"/>
    </row>
    <row r="1084" spans="1:5">
      <c r="A1084" s="55">
        <v>17.971802752906601</v>
      </c>
      <c r="B1084" s="57"/>
      <c r="C1084" s="4">
        <v>34</v>
      </c>
      <c r="D1084" s="4">
        <v>6.7</v>
      </c>
      <c r="E1084" s="12"/>
    </row>
    <row r="1085" spans="1:5">
      <c r="A1085" s="55">
        <v>18.1108512628625</v>
      </c>
      <c r="B1085" s="57"/>
      <c r="C1085" s="4">
        <v>33</v>
      </c>
      <c r="D1085" s="4">
        <v>6.9</v>
      </c>
      <c r="E1085" s="12"/>
    </row>
    <row r="1086" spans="1:5">
      <c r="A1086" s="55">
        <v>18.249899772818399</v>
      </c>
      <c r="B1086" s="57"/>
      <c r="C1086" s="4">
        <v>32</v>
      </c>
      <c r="D1086" s="4">
        <v>6.4</v>
      </c>
      <c r="E1086" s="12"/>
    </row>
    <row r="1087" spans="1:5">
      <c r="A1087" s="55">
        <v>18.388948282774301</v>
      </c>
      <c r="B1087" s="57"/>
      <c r="C1087" s="4">
        <v>31</v>
      </c>
      <c r="D1087" s="4">
        <v>5</v>
      </c>
      <c r="E1087" s="12"/>
    </row>
    <row r="1088" spans="1:5">
      <c r="A1088" s="55">
        <v>18.5279967927302</v>
      </c>
      <c r="B1088" s="57"/>
      <c r="C1088" s="4">
        <v>41</v>
      </c>
      <c r="D1088" s="4">
        <v>5.0999999999999996</v>
      </c>
      <c r="E1088" s="12"/>
    </row>
    <row r="1089" spans="1:5">
      <c r="A1089" s="55">
        <v>18.667045302686098</v>
      </c>
      <c r="B1089" s="57"/>
      <c r="C1089" s="4">
        <v>42</v>
      </c>
      <c r="D1089" s="4">
        <v>6.2</v>
      </c>
      <c r="E1089" s="12"/>
    </row>
    <row r="1090" spans="1:5">
      <c r="A1090" s="55">
        <v>18.806093812642001</v>
      </c>
      <c r="B1090" s="57"/>
      <c r="C1090" s="4">
        <v>43</v>
      </c>
      <c r="D1090" s="4">
        <v>6.9</v>
      </c>
      <c r="E1090" s="12"/>
    </row>
    <row r="1091" spans="1:5">
      <c r="A1091" s="55">
        <v>18.945142322597899</v>
      </c>
      <c r="B1091" s="57"/>
      <c r="C1091" s="4">
        <v>44</v>
      </c>
      <c r="D1091" s="4">
        <v>6.7</v>
      </c>
      <c r="E1091" s="12"/>
    </row>
    <row r="1092" spans="1:5">
      <c r="A1092" s="55">
        <v>19.084190832553801</v>
      </c>
      <c r="B1092" s="57"/>
      <c r="C1092" s="4">
        <v>45</v>
      </c>
      <c r="D1092" s="4">
        <v>6.3</v>
      </c>
      <c r="E1092" s="12"/>
    </row>
    <row r="1093" spans="1:5">
      <c r="A1093" s="55">
        <v>19.2232393425097</v>
      </c>
      <c r="B1093" s="57"/>
      <c r="C1093" s="4">
        <v>46</v>
      </c>
      <c r="D1093" s="4">
        <v>10.4</v>
      </c>
      <c r="E1093" s="12"/>
    </row>
    <row r="1094" spans="1:5">
      <c r="A1094" s="56"/>
      <c r="B1094" s="57"/>
      <c r="C1094" s="4">
        <v>47</v>
      </c>
      <c r="D1094" s="4"/>
      <c r="E1094" s="12"/>
    </row>
    <row r="1095" spans="1:5">
      <c r="A1095" s="54">
        <v>79</v>
      </c>
      <c r="B1095" s="57" t="s">
        <v>5</v>
      </c>
      <c r="C1095" s="4">
        <v>37</v>
      </c>
      <c r="D1095" s="3"/>
      <c r="E1095" s="13"/>
    </row>
    <row r="1096" spans="1:5">
      <c r="A1096" s="55">
        <v>19.501336362421501</v>
      </c>
      <c r="B1096" s="57"/>
      <c r="C1096" s="4">
        <v>36</v>
      </c>
      <c r="D1096" s="3">
        <v>10.5</v>
      </c>
      <c r="E1096" s="13"/>
    </row>
    <row r="1097" spans="1:5">
      <c r="A1097" s="55">
        <v>19.6403848723774</v>
      </c>
      <c r="B1097" s="57"/>
      <c r="C1097" s="4">
        <v>35</v>
      </c>
      <c r="D1097" s="3">
        <v>6.8</v>
      </c>
      <c r="E1097" s="13"/>
    </row>
    <row r="1098" spans="1:5">
      <c r="A1098" s="55">
        <v>19.779433382333298</v>
      </c>
      <c r="B1098" s="57"/>
      <c r="C1098" s="4">
        <v>34</v>
      </c>
      <c r="D1098" s="4">
        <v>7</v>
      </c>
      <c r="E1098" s="12"/>
    </row>
    <row r="1099" spans="1:5">
      <c r="A1099" s="55">
        <v>19.918481892289201</v>
      </c>
      <c r="B1099" s="57"/>
      <c r="C1099" s="4">
        <v>33</v>
      </c>
      <c r="D1099" s="4">
        <v>7.6</v>
      </c>
      <c r="E1099" s="12"/>
    </row>
    <row r="1100" spans="1:5">
      <c r="A1100" s="55">
        <v>20.057530402245099</v>
      </c>
      <c r="B1100" s="57"/>
      <c r="C1100" s="4">
        <v>32</v>
      </c>
      <c r="D1100" s="4">
        <v>6</v>
      </c>
      <c r="E1100" s="12"/>
    </row>
    <row r="1101" spans="1:5">
      <c r="A1101" s="55">
        <v>20.196578912201002</v>
      </c>
      <c r="B1101" s="57"/>
      <c r="C1101" s="4">
        <v>31</v>
      </c>
      <c r="D1101" s="4">
        <v>5.9</v>
      </c>
      <c r="E1101" s="12"/>
    </row>
    <row r="1102" spans="1:5">
      <c r="A1102" s="55">
        <v>20.3356274221569</v>
      </c>
      <c r="B1102" s="57"/>
      <c r="C1102" s="4">
        <v>41</v>
      </c>
      <c r="D1102" s="4">
        <v>5.3</v>
      </c>
      <c r="E1102" s="12"/>
    </row>
    <row r="1103" spans="1:5">
      <c r="A1103" s="55">
        <v>20.474675932112799</v>
      </c>
      <c r="B1103" s="57"/>
      <c r="C1103" s="4">
        <v>42</v>
      </c>
      <c r="D1103" s="4">
        <v>5.2</v>
      </c>
      <c r="E1103" s="12"/>
    </row>
    <row r="1104" spans="1:5">
      <c r="A1104" s="55">
        <v>20.613724442068701</v>
      </c>
      <c r="B1104" s="57"/>
      <c r="C1104" s="4">
        <v>43</v>
      </c>
      <c r="D1104" s="4">
        <v>7.2</v>
      </c>
      <c r="E1104" s="12"/>
    </row>
    <row r="1105" spans="1:5">
      <c r="A1105" s="55">
        <v>20.7527729520246</v>
      </c>
      <c r="B1105" s="57"/>
      <c r="C1105" s="4">
        <v>44</v>
      </c>
      <c r="D1105" s="4">
        <v>6.9</v>
      </c>
      <c r="E1105" s="12"/>
    </row>
    <row r="1106" spans="1:5">
      <c r="A1106" s="55">
        <v>20.891821461980498</v>
      </c>
      <c r="B1106" s="57"/>
      <c r="C1106" s="4">
        <v>45</v>
      </c>
      <c r="D1106" s="4">
        <v>6.6</v>
      </c>
      <c r="E1106" s="12"/>
    </row>
    <row r="1107" spans="1:5">
      <c r="A1107" s="55">
        <v>21.030869971936401</v>
      </c>
      <c r="B1107" s="57"/>
      <c r="C1107" s="4">
        <v>46</v>
      </c>
      <c r="D1107" s="4">
        <v>10.4</v>
      </c>
      <c r="E1107" s="12"/>
    </row>
    <row r="1108" spans="1:5">
      <c r="A1108" s="56">
        <v>21.169918481892299</v>
      </c>
      <c r="B1108" s="57"/>
      <c r="C1108" s="4">
        <v>47</v>
      </c>
      <c r="D1108" s="4"/>
      <c r="E1108" s="12"/>
    </row>
    <row r="1109" spans="1:5">
      <c r="A1109" s="54">
        <v>80</v>
      </c>
      <c r="B1109" s="57" t="s">
        <v>5</v>
      </c>
      <c r="C1109" s="4">
        <v>37</v>
      </c>
      <c r="D1109" s="3"/>
      <c r="E1109" s="13"/>
    </row>
    <row r="1110" spans="1:5">
      <c r="A1110" s="55">
        <v>21.4480155018041</v>
      </c>
      <c r="B1110" s="57"/>
      <c r="C1110" s="4">
        <v>36</v>
      </c>
      <c r="D1110" s="3">
        <v>11.2</v>
      </c>
      <c r="E1110" s="13"/>
    </row>
    <row r="1111" spans="1:5">
      <c r="A1111" s="55">
        <v>21.587064011759999</v>
      </c>
      <c r="B1111" s="57"/>
      <c r="C1111" s="4">
        <v>35</v>
      </c>
      <c r="D1111" s="3">
        <v>6.6</v>
      </c>
      <c r="E1111" s="13"/>
    </row>
    <row r="1112" spans="1:5">
      <c r="A1112" s="55">
        <v>21.726112521715901</v>
      </c>
      <c r="B1112" s="57"/>
      <c r="C1112" s="4">
        <v>34</v>
      </c>
      <c r="D1112" s="4">
        <v>7.2</v>
      </c>
      <c r="E1112" s="12"/>
    </row>
    <row r="1113" spans="1:5">
      <c r="A1113" s="55">
        <v>21.8651610316718</v>
      </c>
      <c r="B1113" s="57"/>
      <c r="C1113" s="4">
        <v>33</v>
      </c>
      <c r="D1113" s="4">
        <v>6.9</v>
      </c>
      <c r="E1113" s="12"/>
    </row>
    <row r="1114" spans="1:5">
      <c r="A1114" s="55">
        <v>22.004209541627699</v>
      </c>
      <c r="B1114" s="57"/>
      <c r="C1114" s="4">
        <v>32</v>
      </c>
      <c r="D1114" s="4">
        <v>5.4</v>
      </c>
      <c r="E1114" s="12"/>
    </row>
    <row r="1115" spans="1:5">
      <c r="A1115" s="55">
        <v>22.143258051583601</v>
      </c>
      <c r="B1115" s="57"/>
      <c r="C1115" s="4">
        <v>31</v>
      </c>
      <c r="D1115" s="4">
        <v>5.0999999999999996</v>
      </c>
      <c r="E1115" s="12"/>
    </row>
    <row r="1116" spans="1:5">
      <c r="A1116" s="55">
        <v>22.2823065615395</v>
      </c>
      <c r="B1116" s="57"/>
      <c r="C1116" s="4">
        <v>41</v>
      </c>
      <c r="D1116" s="4">
        <v>5</v>
      </c>
      <c r="E1116" s="12"/>
    </row>
    <row r="1117" spans="1:5">
      <c r="A1117" s="55">
        <v>22.421355071495402</v>
      </c>
      <c r="B1117" s="57"/>
      <c r="C1117" s="4">
        <v>42</v>
      </c>
      <c r="D1117" s="4">
        <v>5.2</v>
      </c>
      <c r="E1117" s="12"/>
    </row>
    <row r="1118" spans="1:5">
      <c r="A1118" s="55">
        <v>22.5604035814513</v>
      </c>
      <c r="B1118" s="57"/>
      <c r="C1118" s="4">
        <v>43</v>
      </c>
      <c r="D1118" s="4">
        <v>6.5</v>
      </c>
      <c r="E1118" s="12"/>
    </row>
    <row r="1119" spans="1:5">
      <c r="A1119" s="55">
        <v>22.699452091407199</v>
      </c>
      <c r="B1119" s="57"/>
      <c r="C1119" s="4">
        <v>44</v>
      </c>
      <c r="D1119" s="4">
        <v>6.6</v>
      </c>
      <c r="E1119" s="12"/>
    </row>
    <row r="1120" spans="1:5">
      <c r="A1120" s="55">
        <v>22.838500601363101</v>
      </c>
      <c r="B1120" s="57"/>
      <c r="C1120" s="4">
        <v>45</v>
      </c>
      <c r="D1120" s="4">
        <v>6.7</v>
      </c>
      <c r="E1120" s="12"/>
    </row>
    <row r="1121" spans="1:5">
      <c r="A1121" s="55">
        <v>22.977549111319</v>
      </c>
      <c r="B1121" s="57"/>
      <c r="C1121" s="4">
        <v>46</v>
      </c>
      <c r="D1121" s="4">
        <v>11.2</v>
      </c>
      <c r="E1121" s="12"/>
    </row>
    <row r="1122" spans="1:5">
      <c r="A1122" s="56">
        <v>23.116597621274899</v>
      </c>
      <c r="B1122" s="57"/>
      <c r="C1122" s="4">
        <v>47</v>
      </c>
      <c r="D1122" s="4"/>
      <c r="E1122" s="12"/>
    </row>
    <row r="1123" spans="1:5">
      <c r="A1123" s="54">
        <v>81</v>
      </c>
      <c r="B1123" s="57" t="s">
        <v>32</v>
      </c>
      <c r="C1123" s="4">
        <v>37</v>
      </c>
      <c r="D1123" s="3"/>
      <c r="E1123" s="13"/>
    </row>
    <row r="1124" spans="1:5">
      <c r="A1124" s="55"/>
      <c r="B1124" s="57"/>
      <c r="C1124" s="4">
        <v>36</v>
      </c>
      <c r="D1124" s="3">
        <v>9.6</v>
      </c>
      <c r="E1124" s="13"/>
    </row>
    <row r="1125" spans="1:5">
      <c r="A1125" s="55">
        <v>28</v>
      </c>
      <c r="B1125" s="57"/>
      <c r="C1125" s="4">
        <v>35</v>
      </c>
      <c r="D1125" s="3">
        <v>7.1</v>
      </c>
      <c r="E1125" s="13"/>
    </row>
    <row r="1126" spans="1:5">
      <c r="A1126" s="55"/>
      <c r="B1126" s="57"/>
      <c r="C1126" s="4">
        <v>34</v>
      </c>
      <c r="D1126" s="4">
        <v>6.6</v>
      </c>
      <c r="E1126" s="12"/>
    </row>
    <row r="1127" spans="1:5">
      <c r="A1127" s="55"/>
      <c r="B1127" s="57"/>
      <c r="C1127" s="4">
        <v>33</v>
      </c>
      <c r="D1127" s="4">
        <v>6.8</v>
      </c>
      <c r="E1127" s="12"/>
    </row>
    <row r="1128" spans="1:5">
      <c r="A1128" s="55"/>
      <c r="B1128" s="57"/>
      <c r="C1128" s="4">
        <v>32</v>
      </c>
      <c r="D1128" s="4">
        <v>5.7</v>
      </c>
      <c r="E1128" s="12"/>
    </row>
    <row r="1129" spans="1:5">
      <c r="A1129" s="55"/>
      <c r="B1129" s="57"/>
      <c r="C1129" s="4">
        <v>31</v>
      </c>
      <c r="D1129" s="4">
        <v>5</v>
      </c>
      <c r="E1129" s="12"/>
    </row>
    <row r="1130" spans="1:5">
      <c r="A1130" s="55"/>
      <c r="B1130" s="57"/>
      <c r="C1130" s="4">
        <v>41</v>
      </c>
      <c r="D1130" s="4">
        <v>5.0999999999999996</v>
      </c>
      <c r="E1130" s="12"/>
    </row>
    <row r="1131" spans="1:5">
      <c r="A1131" s="55">
        <v>29</v>
      </c>
      <c r="B1131" s="57"/>
      <c r="C1131" s="4">
        <v>42</v>
      </c>
      <c r="D1131" s="4">
        <v>5.4</v>
      </c>
      <c r="E1131" s="12"/>
    </row>
    <row r="1132" spans="1:5">
      <c r="A1132" s="55"/>
      <c r="B1132" s="57"/>
      <c r="C1132" s="4">
        <v>43</v>
      </c>
      <c r="D1132" s="4">
        <v>6.6</v>
      </c>
      <c r="E1132" s="12"/>
    </row>
    <row r="1133" spans="1:5">
      <c r="A1133" s="55"/>
      <c r="B1133" s="57"/>
      <c r="C1133" s="4">
        <v>44</v>
      </c>
      <c r="D1133" s="4">
        <v>6.5</v>
      </c>
      <c r="E1133" s="12"/>
    </row>
    <row r="1134" spans="1:5">
      <c r="A1134" s="55"/>
      <c r="B1134" s="57"/>
      <c r="C1134" s="4">
        <v>45</v>
      </c>
      <c r="D1134" s="4">
        <v>7.3</v>
      </c>
      <c r="E1134" s="12"/>
    </row>
    <row r="1135" spans="1:5">
      <c r="A1135" s="55"/>
      <c r="B1135" s="57"/>
      <c r="C1135" s="4">
        <v>46</v>
      </c>
      <c r="D1135" s="4">
        <v>9.6999999999999993</v>
      </c>
      <c r="E1135" s="12"/>
    </row>
    <row r="1136" spans="1:5">
      <c r="A1136" s="56"/>
      <c r="B1136" s="57"/>
      <c r="C1136" s="4">
        <v>47</v>
      </c>
      <c r="D1136" s="4"/>
      <c r="E1136" s="12"/>
    </row>
    <row r="1137" spans="1:5">
      <c r="A1137" s="58">
        <v>82</v>
      </c>
      <c r="B1137" s="57" t="s">
        <v>5</v>
      </c>
      <c r="C1137" s="4">
        <v>37</v>
      </c>
      <c r="D1137" s="3"/>
      <c r="E1137" s="13"/>
    </row>
    <row r="1138" spans="1:5">
      <c r="A1138" s="59">
        <v>24.053746227974798</v>
      </c>
      <c r="B1138" s="57"/>
      <c r="C1138" s="4">
        <v>36</v>
      </c>
      <c r="D1138" s="3">
        <v>10.5</v>
      </c>
      <c r="E1138" s="13"/>
    </row>
    <row r="1139" spans="1:5">
      <c r="A1139" s="59">
        <v>24.189083178632</v>
      </c>
      <c r="B1139" s="57"/>
      <c r="C1139" s="4">
        <v>35</v>
      </c>
      <c r="D1139" s="3">
        <v>8</v>
      </c>
      <c r="E1139" s="13"/>
    </row>
    <row r="1140" spans="1:5">
      <c r="A1140" s="59">
        <v>24.324420129289098</v>
      </c>
      <c r="B1140" s="57"/>
      <c r="C1140" s="4">
        <v>34</v>
      </c>
      <c r="D1140" s="4">
        <v>8.1999999999999993</v>
      </c>
      <c r="E1140" s="12"/>
    </row>
    <row r="1141" spans="1:5">
      <c r="A1141" s="59">
        <v>24.4597570799463</v>
      </c>
      <c r="B1141" s="57"/>
      <c r="C1141" s="4">
        <v>33</v>
      </c>
      <c r="D1141" s="4">
        <v>8</v>
      </c>
      <c r="E1141" s="12"/>
    </row>
    <row r="1142" spans="1:5">
      <c r="A1142" s="59">
        <v>24.595094030603398</v>
      </c>
      <c r="B1142" s="57"/>
      <c r="C1142" s="4">
        <v>32</v>
      </c>
      <c r="D1142" s="4">
        <v>7</v>
      </c>
      <c r="E1142" s="12"/>
    </row>
    <row r="1143" spans="1:5">
      <c r="A1143" s="59">
        <v>24.7304309812606</v>
      </c>
      <c r="B1143" s="57"/>
      <c r="C1143" s="4">
        <v>31</v>
      </c>
      <c r="D1143" s="4">
        <v>5.9</v>
      </c>
      <c r="E1143" s="12"/>
    </row>
    <row r="1144" spans="1:5">
      <c r="A1144" s="59">
        <v>24.865767931917699</v>
      </c>
      <c r="B1144" s="57"/>
      <c r="C1144" s="4">
        <v>41</v>
      </c>
      <c r="D1144" s="4">
        <v>5.8</v>
      </c>
      <c r="E1144" s="12"/>
    </row>
    <row r="1145" spans="1:5">
      <c r="A1145" s="59">
        <v>25.0011048825749</v>
      </c>
      <c r="B1145" s="57"/>
      <c r="C1145" s="4">
        <v>42</v>
      </c>
      <c r="D1145" s="4">
        <v>6.5</v>
      </c>
      <c r="E1145" s="12"/>
    </row>
    <row r="1146" spans="1:5">
      <c r="A1146" s="59">
        <v>25.136441833231999</v>
      </c>
      <c r="B1146" s="57"/>
      <c r="C1146" s="4">
        <v>43</v>
      </c>
      <c r="D1146" s="4">
        <v>8</v>
      </c>
      <c r="E1146" s="12"/>
    </row>
    <row r="1147" spans="1:5">
      <c r="A1147" s="59">
        <v>25.2717787838892</v>
      </c>
      <c r="B1147" s="57"/>
      <c r="C1147" s="4">
        <v>44</v>
      </c>
      <c r="D1147" s="4">
        <v>8</v>
      </c>
      <c r="E1147" s="12"/>
    </row>
    <row r="1148" spans="1:5">
      <c r="A1148" s="59">
        <v>25.407115734546402</v>
      </c>
      <c r="B1148" s="57"/>
      <c r="C1148" s="4">
        <v>45</v>
      </c>
      <c r="D1148" s="4">
        <v>8</v>
      </c>
      <c r="E1148" s="12"/>
    </row>
    <row r="1149" spans="1:5">
      <c r="A1149" s="59">
        <v>25.5424526852035</v>
      </c>
      <c r="B1149" s="57"/>
      <c r="C1149" s="4">
        <v>46</v>
      </c>
      <c r="D1149" s="4">
        <v>10.6</v>
      </c>
      <c r="E1149" s="12"/>
    </row>
    <row r="1150" spans="1:5">
      <c r="A1150" s="60">
        <v>25.677789635860702</v>
      </c>
      <c r="B1150" s="57"/>
      <c r="C1150" s="4">
        <v>47</v>
      </c>
      <c r="D1150" s="4"/>
      <c r="E1150" s="12"/>
    </row>
    <row r="1151" spans="1:5">
      <c r="A1151" s="54">
        <v>83</v>
      </c>
      <c r="B1151" s="57" t="s">
        <v>32</v>
      </c>
      <c r="C1151" s="4">
        <v>37</v>
      </c>
      <c r="D1151" s="3"/>
      <c r="E1151" s="13"/>
    </row>
    <row r="1152" spans="1:5">
      <c r="A1152" s="55"/>
      <c r="B1152" s="57"/>
      <c r="C1152" s="4">
        <v>36</v>
      </c>
      <c r="D1152" s="3">
        <v>10.9</v>
      </c>
      <c r="E1152" s="13"/>
    </row>
    <row r="1153" spans="1:5">
      <c r="A1153" s="55"/>
      <c r="B1153" s="57"/>
      <c r="C1153" s="4">
        <v>35</v>
      </c>
      <c r="D1153" s="3">
        <v>7</v>
      </c>
      <c r="E1153" s="13"/>
    </row>
    <row r="1154" spans="1:5">
      <c r="A1154" s="55"/>
      <c r="B1154" s="57"/>
      <c r="C1154" s="4">
        <v>34</v>
      </c>
      <c r="D1154" s="4">
        <v>6.4</v>
      </c>
      <c r="E1154" s="12"/>
    </row>
    <row r="1155" spans="1:5">
      <c r="A1155" s="55">
        <v>33</v>
      </c>
      <c r="B1155" s="57"/>
      <c r="C1155" s="4">
        <v>33</v>
      </c>
      <c r="D1155" s="4">
        <v>6.9</v>
      </c>
      <c r="E1155" s="12"/>
    </row>
    <row r="1156" spans="1:5">
      <c r="A1156" s="55"/>
      <c r="B1156" s="57"/>
      <c r="C1156" s="4">
        <v>32</v>
      </c>
      <c r="D1156" s="4">
        <v>5.6</v>
      </c>
      <c r="E1156" s="12"/>
    </row>
    <row r="1157" spans="1:5">
      <c r="A1157" s="55"/>
      <c r="B1157" s="57"/>
      <c r="C1157" s="4">
        <v>31</v>
      </c>
      <c r="D1157" s="4">
        <v>5.2</v>
      </c>
      <c r="E1157" s="12"/>
    </row>
    <row r="1158" spans="1:5">
      <c r="A1158" s="55"/>
      <c r="B1158" s="57"/>
      <c r="C1158" s="4">
        <v>41</v>
      </c>
      <c r="D1158" s="4">
        <v>4.9000000000000004</v>
      </c>
      <c r="E1158" s="12"/>
    </row>
    <row r="1159" spans="1:5">
      <c r="A1159" s="55"/>
      <c r="B1159" s="57"/>
      <c r="C1159" s="4">
        <v>42</v>
      </c>
      <c r="D1159" s="4">
        <v>6</v>
      </c>
      <c r="E1159" s="12"/>
    </row>
    <row r="1160" spans="1:5">
      <c r="A1160" s="55"/>
      <c r="B1160" s="57"/>
      <c r="C1160" s="4">
        <v>43</v>
      </c>
      <c r="D1160" s="4">
        <v>6.1</v>
      </c>
      <c r="E1160" s="12"/>
    </row>
    <row r="1161" spans="1:5">
      <c r="A1161" s="55">
        <v>34</v>
      </c>
      <c r="B1161" s="57"/>
      <c r="C1161" s="4">
        <v>44</v>
      </c>
      <c r="D1161" s="4">
        <v>7.2</v>
      </c>
      <c r="E1161" s="12"/>
    </row>
    <row r="1162" spans="1:5">
      <c r="A1162" s="55"/>
      <c r="B1162" s="57"/>
      <c r="C1162" s="4">
        <v>45</v>
      </c>
      <c r="D1162" s="4">
        <v>6.3</v>
      </c>
      <c r="E1162" s="12"/>
    </row>
    <row r="1163" spans="1:5">
      <c r="A1163" s="55"/>
      <c r="B1163" s="57"/>
      <c r="C1163" s="4">
        <v>46</v>
      </c>
      <c r="D1163" s="4">
        <v>10.4</v>
      </c>
      <c r="E1163" s="12"/>
    </row>
    <row r="1164" spans="1:5">
      <c r="A1164" s="56"/>
      <c r="B1164" s="57"/>
      <c r="C1164" s="4">
        <v>47</v>
      </c>
      <c r="D1164" s="4"/>
      <c r="E1164" s="12"/>
    </row>
    <row r="1165" spans="1:5">
      <c r="A1165" s="54">
        <v>84</v>
      </c>
      <c r="B1165" s="57" t="s">
        <v>5</v>
      </c>
      <c r="C1165" s="4">
        <v>37</v>
      </c>
      <c r="D1165" s="3"/>
      <c r="E1165" s="13"/>
    </row>
    <row r="1166" spans="1:5">
      <c r="A1166" s="55"/>
      <c r="B1166" s="57"/>
      <c r="C1166" s="4">
        <v>36</v>
      </c>
      <c r="D1166" s="3">
        <v>11.2</v>
      </c>
      <c r="E1166" s="13"/>
    </row>
    <row r="1167" spans="1:5">
      <c r="A1167" s="55">
        <v>35</v>
      </c>
      <c r="B1167" s="57"/>
      <c r="C1167" s="4">
        <v>35</v>
      </c>
      <c r="D1167" s="3">
        <v>7.9</v>
      </c>
      <c r="E1167" s="13"/>
    </row>
    <row r="1168" spans="1:5">
      <c r="A1168" s="55"/>
      <c r="B1168" s="57"/>
      <c r="C1168" s="4">
        <v>34</v>
      </c>
      <c r="D1168" s="4">
        <v>6.7</v>
      </c>
      <c r="E1168" s="12"/>
    </row>
    <row r="1169" spans="1:5">
      <c r="A1169" s="55"/>
      <c r="B1169" s="57"/>
      <c r="C1169" s="4">
        <v>33</v>
      </c>
      <c r="D1169" s="4">
        <v>6.7</v>
      </c>
      <c r="E1169" s="12"/>
    </row>
    <row r="1170" spans="1:5">
      <c r="A1170" s="55"/>
      <c r="B1170" s="57"/>
      <c r="C1170" s="4">
        <v>32</v>
      </c>
      <c r="D1170" s="4">
        <v>5.4</v>
      </c>
      <c r="E1170" s="12"/>
    </row>
    <row r="1171" spans="1:5">
      <c r="A1171" s="55"/>
      <c r="B1171" s="57"/>
      <c r="C1171" s="4">
        <v>31</v>
      </c>
      <c r="D1171" s="4">
        <v>4.5999999999999996</v>
      </c>
      <c r="E1171" s="12"/>
    </row>
    <row r="1172" spans="1:5">
      <c r="A1172" s="55"/>
      <c r="B1172" s="57"/>
      <c r="C1172" s="4">
        <v>41</v>
      </c>
      <c r="D1172" s="4">
        <v>5.0999999999999996</v>
      </c>
      <c r="E1172" s="12"/>
    </row>
    <row r="1173" spans="1:5">
      <c r="A1173" s="55">
        <v>36</v>
      </c>
      <c r="B1173" s="57"/>
      <c r="C1173" s="4">
        <v>42</v>
      </c>
      <c r="D1173" s="4">
        <v>5.5</v>
      </c>
      <c r="E1173" s="12"/>
    </row>
    <row r="1174" spans="1:5">
      <c r="A1174" s="55"/>
      <c r="B1174" s="57"/>
      <c r="C1174" s="4">
        <v>43</v>
      </c>
      <c r="D1174" s="4">
        <v>6.6</v>
      </c>
      <c r="E1174" s="12"/>
    </row>
    <row r="1175" spans="1:5">
      <c r="A1175" s="55"/>
      <c r="B1175" s="57"/>
      <c r="C1175" s="4">
        <v>44</v>
      </c>
      <c r="D1175" s="4">
        <v>6.8</v>
      </c>
      <c r="E1175" s="12"/>
    </row>
    <row r="1176" spans="1:5">
      <c r="A1176" s="55"/>
      <c r="B1176" s="57"/>
      <c r="C1176" s="4">
        <v>45</v>
      </c>
      <c r="D1176" s="4">
        <v>7.4</v>
      </c>
      <c r="E1176" s="12"/>
    </row>
    <row r="1177" spans="1:5">
      <c r="A1177" s="55"/>
      <c r="B1177" s="57"/>
      <c r="C1177" s="4">
        <v>46</v>
      </c>
      <c r="D1177" s="4">
        <v>11.3</v>
      </c>
      <c r="E1177" s="12"/>
    </row>
    <row r="1178" spans="1:5">
      <c r="A1178" s="56"/>
      <c r="B1178" s="57"/>
      <c r="C1178" s="4">
        <v>47</v>
      </c>
      <c r="D1178" s="4"/>
      <c r="E1178" s="12"/>
    </row>
    <row r="1179" spans="1:5">
      <c r="A1179" s="54">
        <v>85</v>
      </c>
      <c r="B1179" s="57" t="s">
        <v>5</v>
      </c>
      <c r="C1179" s="4">
        <v>37</v>
      </c>
      <c r="D1179" s="3"/>
      <c r="E1179" s="13"/>
    </row>
    <row r="1180" spans="1:5">
      <c r="A1180" s="55"/>
      <c r="B1180" s="57"/>
      <c r="C1180" s="4">
        <v>36</v>
      </c>
      <c r="D1180" s="3">
        <v>10.8</v>
      </c>
      <c r="E1180" s="13"/>
    </row>
    <row r="1181" spans="1:5">
      <c r="A1181" s="55"/>
      <c r="B1181" s="57"/>
      <c r="C1181" s="4">
        <v>35</v>
      </c>
      <c r="D1181" s="3">
        <v>6.1</v>
      </c>
      <c r="E1181" s="13"/>
    </row>
    <row r="1182" spans="1:5">
      <c r="A1182" s="55"/>
      <c r="B1182" s="57"/>
      <c r="C1182" s="4">
        <v>34</v>
      </c>
      <c r="D1182" s="4">
        <v>6.9</v>
      </c>
      <c r="E1182" s="12"/>
    </row>
    <row r="1183" spans="1:5">
      <c r="A1183" s="55"/>
      <c r="B1183" s="57"/>
      <c r="C1183" s="4">
        <v>33</v>
      </c>
      <c r="D1183" s="4">
        <v>6.8</v>
      </c>
      <c r="E1183" s="12"/>
    </row>
    <row r="1184" spans="1:5">
      <c r="A1184" s="55"/>
      <c r="B1184" s="57"/>
      <c r="C1184" s="4">
        <v>32</v>
      </c>
      <c r="D1184" s="4">
        <v>5.2</v>
      </c>
      <c r="E1184" s="12"/>
    </row>
    <row r="1185" spans="1:5">
      <c r="A1185" s="55">
        <v>38</v>
      </c>
      <c r="B1185" s="57"/>
      <c r="C1185" s="4">
        <v>31</v>
      </c>
      <c r="D1185" s="4">
        <v>4.9000000000000004</v>
      </c>
      <c r="E1185" s="12"/>
    </row>
    <row r="1186" spans="1:5">
      <c r="A1186" s="55"/>
      <c r="B1186" s="57"/>
      <c r="C1186" s="4">
        <v>41</v>
      </c>
      <c r="D1186" s="4">
        <v>5.3</v>
      </c>
      <c r="E1186" s="12"/>
    </row>
    <row r="1187" spans="1:5">
      <c r="A1187" s="55"/>
      <c r="B1187" s="57"/>
      <c r="C1187" s="4">
        <v>42</v>
      </c>
      <c r="D1187" s="4">
        <v>5.5</v>
      </c>
      <c r="E1187" s="12"/>
    </row>
    <row r="1188" spans="1:5">
      <c r="A1188" s="55"/>
      <c r="B1188" s="57"/>
      <c r="C1188" s="4">
        <v>43</v>
      </c>
      <c r="D1188" s="4">
        <v>6.4</v>
      </c>
      <c r="E1188" s="12"/>
    </row>
    <row r="1189" spans="1:5">
      <c r="A1189" s="55"/>
      <c r="B1189" s="57"/>
      <c r="C1189" s="4">
        <v>44</v>
      </c>
      <c r="D1189" s="4">
        <v>6.7</v>
      </c>
      <c r="E1189" s="12"/>
    </row>
    <row r="1190" spans="1:5">
      <c r="A1190" s="55"/>
      <c r="B1190" s="57"/>
      <c r="C1190" s="4">
        <v>45</v>
      </c>
      <c r="D1190" s="4">
        <v>6.2</v>
      </c>
      <c r="E1190" s="12"/>
    </row>
    <row r="1191" spans="1:5">
      <c r="A1191" s="55">
        <v>39</v>
      </c>
      <c r="B1191" s="57"/>
      <c r="C1191" s="4">
        <v>46</v>
      </c>
      <c r="D1191" s="4">
        <v>10.6</v>
      </c>
      <c r="E1191" s="12"/>
    </row>
    <row r="1192" spans="1:5">
      <c r="A1192" s="56"/>
      <c r="B1192" s="57"/>
      <c r="C1192" s="4">
        <v>47</v>
      </c>
      <c r="D1192" s="4"/>
      <c r="E1192" s="12"/>
    </row>
    <row r="1193" spans="1:5">
      <c r="A1193" s="54">
        <v>86</v>
      </c>
      <c r="B1193" s="57" t="s">
        <v>5</v>
      </c>
      <c r="C1193" s="4">
        <v>37</v>
      </c>
      <c r="D1193" s="3"/>
      <c r="E1193" s="13"/>
    </row>
    <row r="1194" spans="1:5">
      <c r="A1194" s="55"/>
      <c r="B1194" s="57"/>
      <c r="C1194" s="4">
        <v>36</v>
      </c>
      <c r="D1194" s="3">
        <v>11.4</v>
      </c>
      <c r="E1194" s="13"/>
    </row>
    <row r="1195" spans="1:5">
      <c r="A1195" s="55"/>
      <c r="B1195" s="57"/>
      <c r="C1195" s="4">
        <v>35</v>
      </c>
      <c r="D1195" s="3">
        <v>7</v>
      </c>
      <c r="E1195" s="13"/>
    </row>
    <row r="1196" spans="1:5">
      <c r="A1196" s="55"/>
      <c r="B1196" s="57"/>
      <c r="C1196" s="4">
        <v>34</v>
      </c>
      <c r="D1196" s="4">
        <v>8.1</v>
      </c>
      <c r="E1196" s="12"/>
    </row>
    <row r="1197" spans="1:5">
      <c r="A1197" s="55">
        <v>40</v>
      </c>
      <c r="B1197" s="57"/>
      <c r="C1197" s="4">
        <v>33</v>
      </c>
      <c r="D1197" s="4">
        <v>7.1</v>
      </c>
      <c r="E1197" s="12"/>
    </row>
    <row r="1198" spans="1:5">
      <c r="A1198" s="55"/>
      <c r="B1198" s="57"/>
      <c r="C1198" s="4">
        <v>32</v>
      </c>
      <c r="D1198" s="4">
        <v>6.3</v>
      </c>
      <c r="E1198" s="12"/>
    </row>
    <row r="1199" spans="1:5">
      <c r="A1199" s="55"/>
      <c r="B1199" s="57"/>
      <c r="C1199" s="4">
        <v>31</v>
      </c>
      <c r="D1199" s="4">
        <v>5.3</v>
      </c>
      <c r="E1199" s="12"/>
    </row>
    <row r="1200" spans="1:5">
      <c r="A1200" s="55"/>
      <c r="B1200" s="57"/>
      <c r="C1200" s="4">
        <v>41</v>
      </c>
      <c r="D1200" s="4">
        <v>5.4</v>
      </c>
      <c r="E1200" s="12"/>
    </row>
    <row r="1201" spans="1:5">
      <c r="A1201" s="55"/>
      <c r="B1201" s="57"/>
      <c r="C1201" s="4">
        <v>42</v>
      </c>
      <c r="D1201" s="4">
        <v>6.6</v>
      </c>
      <c r="E1201" s="12"/>
    </row>
    <row r="1202" spans="1:5">
      <c r="A1202" s="55"/>
      <c r="B1202" s="57"/>
      <c r="C1202" s="4">
        <v>43</v>
      </c>
      <c r="D1202" s="4">
        <v>7.3</v>
      </c>
      <c r="E1202" s="12"/>
    </row>
    <row r="1203" spans="1:5">
      <c r="A1203" s="55">
        <v>41</v>
      </c>
      <c r="B1203" s="57"/>
      <c r="C1203" s="4">
        <v>44</v>
      </c>
      <c r="D1203" s="4">
        <v>7.9</v>
      </c>
      <c r="E1203" s="12"/>
    </row>
    <row r="1204" spans="1:5">
      <c r="A1204" s="55"/>
      <c r="B1204" s="57"/>
      <c r="C1204" s="4">
        <v>45</v>
      </c>
      <c r="D1204" s="4">
        <v>7.2</v>
      </c>
      <c r="E1204" s="12"/>
    </row>
    <row r="1205" spans="1:5">
      <c r="A1205" s="55"/>
      <c r="B1205" s="57"/>
      <c r="C1205" s="4">
        <v>46</v>
      </c>
      <c r="D1205" s="4">
        <v>11.3</v>
      </c>
      <c r="E1205" s="12"/>
    </row>
    <row r="1206" spans="1:5">
      <c r="A1206" s="56"/>
      <c r="B1206" s="57"/>
      <c r="C1206" s="4">
        <v>47</v>
      </c>
      <c r="D1206" s="4"/>
      <c r="E1206" s="12"/>
    </row>
    <row r="1207" spans="1:5">
      <c r="A1207" s="54">
        <v>87</v>
      </c>
      <c r="B1207" s="57" t="s">
        <v>5</v>
      </c>
      <c r="C1207" s="4">
        <v>37</v>
      </c>
      <c r="D1207" s="3"/>
      <c r="E1207" s="13"/>
    </row>
    <row r="1208" spans="1:5">
      <c r="A1208" s="55"/>
      <c r="B1208" s="57"/>
      <c r="C1208" s="4">
        <v>36</v>
      </c>
      <c r="D1208" s="3">
        <v>11.8</v>
      </c>
      <c r="E1208" s="13"/>
    </row>
    <row r="1209" spans="1:5">
      <c r="A1209" s="55">
        <v>42</v>
      </c>
      <c r="B1209" s="57"/>
      <c r="C1209" s="4">
        <v>35</v>
      </c>
      <c r="D1209" s="3">
        <v>7.7</v>
      </c>
      <c r="E1209" s="13"/>
    </row>
    <row r="1210" spans="1:5">
      <c r="A1210" s="55"/>
      <c r="B1210" s="57"/>
      <c r="C1210" s="4">
        <v>34</v>
      </c>
      <c r="D1210" s="4">
        <v>7.4</v>
      </c>
      <c r="E1210" s="12"/>
    </row>
    <row r="1211" spans="1:5">
      <c r="A1211" s="55"/>
      <c r="B1211" s="57"/>
      <c r="C1211" s="4">
        <v>33</v>
      </c>
      <c r="D1211" s="4">
        <v>7.3</v>
      </c>
      <c r="E1211" s="12"/>
    </row>
    <row r="1212" spans="1:5">
      <c r="A1212" s="55"/>
      <c r="B1212" s="57"/>
      <c r="C1212" s="4">
        <v>32</v>
      </c>
      <c r="D1212" s="4">
        <v>5.7</v>
      </c>
      <c r="E1212" s="12"/>
    </row>
    <row r="1213" spans="1:5">
      <c r="A1213" s="55"/>
      <c r="B1213" s="57"/>
      <c r="C1213" s="4">
        <v>31</v>
      </c>
      <c r="D1213" s="4">
        <v>5.2</v>
      </c>
      <c r="E1213" s="12"/>
    </row>
    <row r="1214" spans="1:5">
      <c r="A1214" s="55"/>
      <c r="B1214" s="57"/>
      <c r="C1214" s="4">
        <v>41</v>
      </c>
      <c r="D1214" s="4">
        <v>5.7</v>
      </c>
      <c r="E1214" s="12"/>
    </row>
    <row r="1215" spans="1:5">
      <c r="A1215" s="55">
        <v>43</v>
      </c>
      <c r="B1215" s="57"/>
      <c r="C1215" s="4">
        <v>42</v>
      </c>
      <c r="D1215" s="4">
        <v>6</v>
      </c>
      <c r="E1215" s="12"/>
    </row>
    <row r="1216" spans="1:5">
      <c r="A1216" s="55"/>
      <c r="B1216" s="57"/>
      <c r="C1216" s="4">
        <v>43</v>
      </c>
      <c r="D1216" s="4">
        <v>7.1</v>
      </c>
      <c r="E1216" s="12"/>
    </row>
    <row r="1217" spans="1:8">
      <c r="A1217" s="55"/>
      <c r="B1217" s="57"/>
      <c r="C1217" s="4">
        <v>44</v>
      </c>
      <c r="D1217" s="4">
        <v>7.4</v>
      </c>
      <c r="E1217" s="12"/>
    </row>
    <row r="1218" spans="1:8">
      <c r="A1218" s="55"/>
      <c r="B1218" s="57"/>
      <c r="C1218" s="4">
        <v>45</v>
      </c>
      <c r="D1218" s="4">
        <v>7.6</v>
      </c>
      <c r="E1218" s="12"/>
    </row>
    <row r="1219" spans="1:8">
      <c r="A1219" s="55"/>
      <c r="B1219" s="57"/>
      <c r="C1219" s="4">
        <v>46</v>
      </c>
      <c r="D1219" s="4">
        <v>11.8</v>
      </c>
      <c r="E1219" s="12"/>
    </row>
    <row r="1220" spans="1:8">
      <c r="A1220" s="56"/>
      <c r="B1220" s="57"/>
      <c r="C1220" s="4">
        <v>47</v>
      </c>
      <c r="D1220" s="4"/>
      <c r="E1220" s="12"/>
    </row>
    <row r="1221" spans="1:8">
      <c r="A1221" s="54">
        <v>88</v>
      </c>
      <c r="B1221" s="57" t="s">
        <v>5</v>
      </c>
      <c r="C1221" s="4">
        <v>37</v>
      </c>
      <c r="D1221" s="3"/>
      <c r="E1221" s="13"/>
    </row>
    <row r="1222" spans="1:8">
      <c r="A1222" s="55"/>
      <c r="B1222" s="57"/>
      <c r="C1222" s="4">
        <v>36</v>
      </c>
      <c r="D1222" s="3">
        <v>10.3</v>
      </c>
      <c r="E1222" s="13"/>
      <c r="H1222" s="7"/>
    </row>
    <row r="1223" spans="1:8">
      <c r="A1223" s="55"/>
      <c r="B1223" s="57"/>
      <c r="C1223" s="4">
        <v>35</v>
      </c>
      <c r="D1223" s="3">
        <v>7</v>
      </c>
      <c r="E1223" s="13"/>
    </row>
    <row r="1224" spans="1:8">
      <c r="A1224" s="55"/>
      <c r="B1224" s="57"/>
      <c r="C1224" s="4">
        <v>34</v>
      </c>
      <c r="D1224" s="4">
        <v>7.3</v>
      </c>
      <c r="E1224" s="12"/>
    </row>
    <row r="1225" spans="1:8">
      <c r="A1225" s="55"/>
      <c r="B1225" s="57"/>
      <c r="C1225" s="4">
        <v>33</v>
      </c>
      <c r="D1225" s="4">
        <v>7.2</v>
      </c>
      <c r="E1225" s="12"/>
    </row>
    <row r="1226" spans="1:8">
      <c r="A1226" s="55"/>
      <c r="B1226" s="57"/>
      <c r="C1226" s="4">
        <v>32</v>
      </c>
      <c r="D1226" s="4">
        <v>5.8</v>
      </c>
      <c r="E1226" s="12"/>
    </row>
    <row r="1227" spans="1:8">
      <c r="A1227" s="55">
        <v>45</v>
      </c>
      <c r="B1227" s="57"/>
      <c r="C1227" s="4">
        <v>31</v>
      </c>
      <c r="D1227" s="4">
        <v>5</v>
      </c>
      <c r="E1227" s="12"/>
    </row>
    <row r="1228" spans="1:8">
      <c r="A1228" s="55"/>
      <c r="B1228" s="57"/>
      <c r="C1228" s="4">
        <v>41</v>
      </c>
      <c r="D1228" s="4">
        <v>5.6</v>
      </c>
      <c r="E1228" s="12"/>
    </row>
    <row r="1229" spans="1:8">
      <c r="A1229" s="55"/>
      <c r="B1229" s="57"/>
      <c r="C1229" s="4">
        <v>42</v>
      </c>
      <c r="D1229" s="4">
        <v>5.6</v>
      </c>
      <c r="E1229" s="12"/>
    </row>
    <row r="1230" spans="1:8">
      <c r="A1230" s="55"/>
      <c r="B1230" s="57"/>
      <c r="C1230" s="4">
        <v>43</v>
      </c>
      <c r="D1230" s="4">
        <v>6.8</v>
      </c>
      <c r="E1230" s="12"/>
    </row>
    <row r="1231" spans="1:8">
      <c r="A1231" s="55"/>
      <c r="B1231" s="57"/>
      <c r="C1231" s="4">
        <v>44</v>
      </c>
      <c r="D1231" s="4">
        <v>7.5</v>
      </c>
      <c r="E1231" s="12"/>
    </row>
    <row r="1232" spans="1:8">
      <c r="A1232" s="55"/>
      <c r="B1232" s="57"/>
      <c r="C1232" s="4">
        <v>45</v>
      </c>
      <c r="D1232" s="4">
        <v>7.3</v>
      </c>
      <c r="E1232" s="12"/>
    </row>
    <row r="1233" spans="1:8">
      <c r="A1233" s="55">
        <v>46</v>
      </c>
      <c r="B1233" s="57"/>
      <c r="C1233" s="4">
        <v>46</v>
      </c>
      <c r="D1233" s="4">
        <v>10.6</v>
      </c>
      <c r="E1233" s="12"/>
    </row>
    <row r="1234" spans="1:8">
      <c r="A1234" s="56"/>
      <c r="B1234" s="57"/>
      <c r="C1234" s="4">
        <v>47</v>
      </c>
      <c r="D1234" s="4"/>
      <c r="E1234" s="12"/>
    </row>
    <row r="1235" spans="1:8">
      <c r="A1235" s="54">
        <v>89</v>
      </c>
      <c r="B1235" s="57" t="s">
        <v>5</v>
      </c>
      <c r="C1235" s="4">
        <v>37</v>
      </c>
      <c r="D1235" s="3"/>
      <c r="E1235" s="13"/>
    </row>
    <row r="1236" spans="1:8">
      <c r="A1236" s="55"/>
      <c r="B1236" s="57"/>
      <c r="C1236" s="4">
        <v>36</v>
      </c>
      <c r="D1236" s="3">
        <v>11.1</v>
      </c>
      <c r="E1236" s="13"/>
      <c r="H1236" s="7"/>
    </row>
    <row r="1237" spans="1:8">
      <c r="A1237" s="55"/>
      <c r="B1237" s="57"/>
      <c r="C1237" s="4">
        <v>35</v>
      </c>
      <c r="D1237" s="3">
        <v>7.4</v>
      </c>
      <c r="E1237" s="13"/>
    </row>
    <row r="1238" spans="1:8">
      <c r="A1238" s="55"/>
      <c r="B1238" s="57"/>
      <c r="C1238" s="4">
        <v>34</v>
      </c>
      <c r="D1238" s="4">
        <v>7.4</v>
      </c>
      <c r="E1238" s="12"/>
    </row>
    <row r="1239" spans="1:8">
      <c r="A1239" s="55">
        <v>47</v>
      </c>
      <c r="B1239" s="57"/>
      <c r="C1239" s="4">
        <v>33</v>
      </c>
      <c r="D1239" s="4">
        <v>7.5</v>
      </c>
      <c r="E1239" s="12"/>
    </row>
    <row r="1240" spans="1:8">
      <c r="A1240" s="55"/>
      <c r="B1240" s="57"/>
      <c r="C1240" s="4">
        <v>32</v>
      </c>
      <c r="D1240" s="4">
        <v>6.5</v>
      </c>
      <c r="E1240" s="12"/>
    </row>
    <row r="1241" spans="1:8">
      <c r="A1241" s="55"/>
      <c r="B1241" s="57"/>
      <c r="C1241" s="4">
        <v>31</v>
      </c>
      <c r="D1241" s="4">
        <v>6</v>
      </c>
      <c r="E1241" s="12"/>
    </row>
    <row r="1242" spans="1:8">
      <c r="A1242" s="55"/>
      <c r="B1242" s="57"/>
      <c r="C1242" s="4">
        <v>41</v>
      </c>
      <c r="D1242" s="4">
        <v>5.5</v>
      </c>
      <c r="E1242" s="12"/>
    </row>
    <row r="1243" spans="1:8">
      <c r="A1243" s="55"/>
      <c r="B1243" s="57"/>
      <c r="C1243" s="4">
        <v>42</v>
      </c>
      <c r="D1243" s="4">
        <v>6.5</v>
      </c>
      <c r="E1243" s="12"/>
    </row>
    <row r="1244" spans="1:8">
      <c r="A1244" s="55"/>
      <c r="B1244" s="57"/>
      <c r="C1244" s="4">
        <v>43</v>
      </c>
      <c r="D1244" s="4">
        <v>7.3</v>
      </c>
      <c r="E1244" s="12"/>
    </row>
    <row r="1245" spans="1:8">
      <c r="A1245" s="55">
        <v>48</v>
      </c>
      <c r="B1245" s="57"/>
      <c r="C1245" s="4">
        <v>44</v>
      </c>
      <c r="D1245" s="4">
        <v>7.6</v>
      </c>
      <c r="E1245" s="12"/>
    </row>
    <row r="1246" spans="1:8">
      <c r="A1246" s="55"/>
      <c r="B1246" s="57"/>
      <c r="C1246" s="4">
        <v>45</v>
      </c>
      <c r="D1246" s="4">
        <v>6.6</v>
      </c>
      <c r="E1246" s="12"/>
    </row>
    <row r="1247" spans="1:8">
      <c r="A1247" s="55"/>
      <c r="B1247" s="57"/>
      <c r="C1247" s="4">
        <v>46</v>
      </c>
      <c r="D1247" s="4">
        <v>10.7</v>
      </c>
      <c r="E1247" s="12"/>
    </row>
    <row r="1248" spans="1:8">
      <c r="A1248" s="56"/>
      <c r="B1248" s="57"/>
      <c r="C1248" s="4">
        <v>47</v>
      </c>
      <c r="D1248" s="4"/>
      <c r="E1248" s="12"/>
    </row>
    <row r="1249" spans="1:5">
      <c r="A1249" s="54">
        <v>90</v>
      </c>
      <c r="B1249" s="57" t="s">
        <v>5</v>
      </c>
      <c r="C1249" s="4">
        <v>37</v>
      </c>
      <c r="D1249" s="3"/>
      <c r="E1249" s="13"/>
    </row>
    <row r="1250" spans="1:5">
      <c r="A1250" s="55"/>
      <c r="B1250" s="57"/>
      <c r="C1250" s="4">
        <v>36</v>
      </c>
      <c r="D1250" s="3">
        <v>11.1</v>
      </c>
      <c r="E1250" s="13"/>
    </row>
    <row r="1251" spans="1:5">
      <c r="A1251" s="55">
        <v>49</v>
      </c>
      <c r="B1251" s="57"/>
      <c r="C1251" s="4">
        <v>35</v>
      </c>
      <c r="D1251" s="3">
        <v>7.4</v>
      </c>
      <c r="E1251" s="13"/>
    </row>
    <row r="1252" spans="1:5">
      <c r="A1252" s="55"/>
      <c r="B1252" s="57"/>
      <c r="C1252" s="4">
        <v>34</v>
      </c>
      <c r="D1252" s="4">
        <v>6.4</v>
      </c>
      <c r="E1252" s="12"/>
    </row>
    <row r="1253" spans="1:5">
      <c r="A1253" s="55"/>
      <c r="B1253" s="57"/>
      <c r="C1253" s="4">
        <v>33</v>
      </c>
      <c r="D1253" s="4">
        <v>6.9</v>
      </c>
      <c r="E1253" s="12"/>
    </row>
    <row r="1254" spans="1:5">
      <c r="A1254" s="55"/>
      <c r="B1254" s="57"/>
      <c r="C1254" s="4">
        <v>32</v>
      </c>
      <c r="D1254" s="4">
        <v>5.2</v>
      </c>
      <c r="E1254" s="12"/>
    </row>
    <row r="1255" spans="1:5">
      <c r="A1255" s="55"/>
      <c r="B1255" s="57"/>
      <c r="C1255" s="4">
        <v>31</v>
      </c>
      <c r="D1255" s="4">
        <v>5.5</v>
      </c>
      <c r="E1255" s="12"/>
    </row>
    <row r="1256" spans="1:5">
      <c r="A1256" s="55"/>
      <c r="B1256" s="57"/>
      <c r="C1256" s="4">
        <v>41</v>
      </c>
      <c r="D1256" s="4">
        <v>4.7</v>
      </c>
      <c r="E1256" s="12"/>
    </row>
    <row r="1257" spans="1:5">
      <c r="A1257" s="55">
        <v>50</v>
      </c>
      <c r="B1257" s="57"/>
      <c r="C1257" s="4">
        <v>42</v>
      </c>
      <c r="D1257" s="4">
        <v>6</v>
      </c>
      <c r="E1257" s="12"/>
    </row>
    <row r="1258" spans="1:5">
      <c r="A1258" s="55"/>
      <c r="B1258" s="57"/>
      <c r="C1258" s="4">
        <v>43</v>
      </c>
      <c r="D1258" s="4">
        <v>6.3</v>
      </c>
      <c r="E1258" s="12"/>
    </row>
    <row r="1259" spans="1:5">
      <c r="A1259" s="55"/>
      <c r="B1259" s="57"/>
      <c r="C1259" s="4">
        <v>44</v>
      </c>
      <c r="D1259" s="4">
        <v>7.5</v>
      </c>
      <c r="E1259" s="12"/>
    </row>
    <row r="1260" spans="1:5">
      <c r="A1260" s="55"/>
      <c r="B1260" s="57"/>
      <c r="C1260" s="4">
        <v>45</v>
      </c>
      <c r="D1260" s="4">
        <v>7.6</v>
      </c>
      <c r="E1260" s="12"/>
    </row>
    <row r="1261" spans="1:5">
      <c r="A1261" s="55"/>
      <c r="B1261" s="57"/>
      <c r="C1261" s="4">
        <v>46</v>
      </c>
      <c r="D1261" s="4">
        <v>10.4</v>
      </c>
      <c r="E1261" s="12"/>
    </row>
    <row r="1262" spans="1:5">
      <c r="A1262" s="56"/>
      <c r="B1262" s="57"/>
      <c r="C1262" s="4">
        <v>47</v>
      </c>
      <c r="D1262" s="4"/>
      <c r="E1262" s="12"/>
    </row>
    <row r="1263" spans="1:5">
      <c r="A1263" s="54">
        <v>91</v>
      </c>
      <c r="B1263" s="57" t="s">
        <v>5</v>
      </c>
      <c r="C1263" s="4">
        <v>37</v>
      </c>
      <c r="D1263" s="3"/>
      <c r="E1263" s="13"/>
    </row>
    <row r="1264" spans="1:5">
      <c r="A1264" s="55"/>
      <c r="B1264" s="57"/>
      <c r="C1264" s="4">
        <v>36</v>
      </c>
      <c r="D1264" s="3">
        <v>12</v>
      </c>
      <c r="E1264" s="13"/>
    </row>
    <row r="1265" spans="1:5">
      <c r="A1265" s="55"/>
      <c r="B1265" s="57"/>
      <c r="C1265" s="4">
        <v>35</v>
      </c>
      <c r="D1265" s="3">
        <v>6.6</v>
      </c>
      <c r="E1265" s="13"/>
    </row>
    <row r="1266" spans="1:5">
      <c r="A1266" s="55"/>
      <c r="B1266" s="57"/>
      <c r="C1266" s="4">
        <v>34</v>
      </c>
      <c r="D1266" s="4">
        <v>6.7</v>
      </c>
      <c r="E1266" s="12"/>
    </row>
    <row r="1267" spans="1:5">
      <c r="A1267" s="55"/>
      <c r="B1267" s="57"/>
      <c r="C1267" s="4">
        <v>33</v>
      </c>
      <c r="D1267" s="4">
        <v>6.7</v>
      </c>
      <c r="E1267" s="12"/>
    </row>
    <row r="1268" spans="1:5">
      <c r="A1268" s="55"/>
      <c r="B1268" s="57"/>
      <c r="C1268" s="4">
        <v>32</v>
      </c>
      <c r="D1268" s="4">
        <v>5.6</v>
      </c>
      <c r="E1268" s="12"/>
    </row>
    <row r="1269" spans="1:5">
      <c r="A1269" s="55">
        <v>52</v>
      </c>
      <c r="B1269" s="57"/>
      <c r="C1269" s="4">
        <v>31</v>
      </c>
      <c r="D1269" s="4">
        <v>4.7</v>
      </c>
      <c r="E1269" s="12"/>
    </row>
    <row r="1270" spans="1:5">
      <c r="A1270" s="55"/>
      <c r="B1270" s="57"/>
      <c r="C1270" s="4">
        <v>41</v>
      </c>
      <c r="D1270" s="4">
        <v>5.3</v>
      </c>
      <c r="E1270" s="12"/>
    </row>
    <row r="1271" spans="1:5">
      <c r="A1271" s="55"/>
      <c r="B1271" s="57"/>
      <c r="C1271" s="4">
        <v>42</v>
      </c>
      <c r="D1271" s="4">
        <v>5.7</v>
      </c>
      <c r="E1271" s="12"/>
    </row>
    <row r="1272" spans="1:5">
      <c r="A1272" s="55"/>
      <c r="B1272" s="57"/>
      <c r="C1272" s="4">
        <v>43</v>
      </c>
      <c r="D1272" s="4">
        <v>6.4</v>
      </c>
      <c r="E1272" s="12"/>
    </row>
    <row r="1273" spans="1:5">
      <c r="A1273" s="55"/>
      <c r="B1273" s="57"/>
      <c r="C1273" s="4">
        <v>44</v>
      </c>
      <c r="D1273" s="4">
        <v>7</v>
      </c>
      <c r="E1273" s="12"/>
    </row>
    <row r="1274" spans="1:5">
      <c r="A1274" s="55"/>
      <c r="B1274" s="57"/>
      <c r="C1274" s="4">
        <v>45</v>
      </c>
      <c r="D1274" s="4">
        <v>6.1</v>
      </c>
      <c r="E1274" s="12"/>
    </row>
    <row r="1275" spans="1:5">
      <c r="A1275" s="55">
        <v>53</v>
      </c>
      <c r="B1275" s="57"/>
      <c r="C1275" s="4">
        <v>46</v>
      </c>
      <c r="D1275" s="4">
        <v>11.6</v>
      </c>
      <c r="E1275" s="12"/>
    </row>
    <row r="1276" spans="1:5">
      <c r="A1276" s="56"/>
      <c r="B1276" s="57"/>
      <c r="C1276" s="4">
        <v>47</v>
      </c>
      <c r="D1276" s="4"/>
      <c r="E1276" s="12"/>
    </row>
    <row r="1277" spans="1:5">
      <c r="A1277" s="54">
        <v>92</v>
      </c>
      <c r="B1277" s="57" t="s">
        <v>5</v>
      </c>
      <c r="C1277" s="4">
        <v>37</v>
      </c>
      <c r="D1277" s="3"/>
      <c r="E1277" s="13"/>
    </row>
    <row r="1278" spans="1:5">
      <c r="A1278" s="55"/>
      <c r="B1278" s="57"/>
      <c r="C1278" s="4">
        <v>36</v>
      </c>
      <c r="D1278" s="3">
        <v>12.3</v>
      </c>
      <c r="E1278" s="13"/>
    </row>
    <row r="1279" spans="1:5">
      <c r="A1279" s="55"/>
      <c r="B1279" s="57"/>
      <c r="C1279" s="4">
        <v>35</v>
      </c>
      <c r="D1279" s="3">
        <v>8</v>
      </c>
      <c r="E1279" s="13"/>
    </row>
    <row r="1280" spans="1:5">
      <c r="A1280" s="55"/>
      <c r="B1280" s="57"/>
      <c r="C1280" s="4">
        <v>34</v>
      </c>
      <c r="D1280" s="4">
        <v>8.1</v>
      </c>
      <c r="E1280" s="12"/>
    </row>
    <row r="1281" spans="1:5">
      <c r="A1281" s="55">
        <v>54</v>
      </c>
      <c r="B1281" s="57"/>
      <c r="C1281" s="4">
        <v>33</v>
      </c>
      <c r="D1281" s="4">
        <v>7.2</v>
      </c>
      <c r="E1281" s="12"/>
    </row>
    <row r="1282" spans="1:5">
      <c r="A1282" s="55"/>
      <c r="B1282" s="57"/>
      <c r="C1282" s="4">
        <v>32</v>
      </c>
      <c r="D1282" s="4">
        <v>6.4</v>
      </c>
      <c r="E1282" s="12"/>
    </row>
    <row r="1283" spans="1:5">
      <c r="A1283" s="55"/>
      <c r="B1283" s="57"/>
      <c r="C1283" s="4">
        <v>31</v>
      </c>
      <c r="D1283" s="4">
        <v>5.0999999999999996</v>
      </c>
      <c r="E1283" s="12"/>
    </row>
    <row r="1284" spans="1:5">
      <c r="A1284" s="55"/>
      <c r="B1284" s="57"/>
      <c r="C1284" s="4">
        <v>41</v>
      </c>
      <c r="D1284" s="4">
        <v>5.2</v>
      </c>
      <c r="E1284" s="12"/>
    </row>
    <row r="1285" spans="1:5">
      <c r="A1285" s="55"/>
      <c r="B1285" s="57"/>
      <c r="C1285" s="4">
        <v>42</v>
      </c>
      <c r="D1285" s="4">
        <v>6.4</v>
      </c>
      <c r="E1285" s="12"/>
    </row>
    <row r="1286" spans="1:5">
      <c r="A1286" s="55"/>
      <c r="B1286" s="57"/>
      <c r="C1286" s="4">
        <v>43</v>
      </c>
      <c r="D1286" s="4">
        <v>6.9</v>
      </c>
      <c r="E1286" s="12"/>
    </row>
    <row r="1287" spans="1:5">
      <c r="A1287" s="55">
        <v>55</v>
      </c>
      <c r="B1287" s="57"/>
      <c r="C1287" s="4">
        <v>44</v>
      </c>
      <c r="D1287" s="4">
        <v>7.6</v>
      </c>
      <c r="E1287" s="12"/>
    </row>
    <row r="1288" spans="1:5">
      <c r="A1288" s="55"/>
      <c r="B1288" s="57"/>
      <c r="C1288" s="4">
        <v>45</v>
      </c>
      <c r="D1288" s="4">
        <v>7.7</v>
      </c>
      <c r="E1288" s="12"/>
    </row>
    <row r="1289" spans="1:5">
      <c r="A1289" s="55"/>
      <c r="B1289" s="57"/>
      <c r="C1289" s="4">
        <v>46</v>
      </c>
      <c r="D1289" s="4">
        <v>10.9</v>
      </c>
      <c r="E1289" s="12"/>
    </row>
    <row r="1290" spans="1:5">
      <c r="A1290" s="56"/>
      <c r="B1290" s="57"/>
      <c r="C1290" s="4">
        <v>47</v>
      </c>
      <c r="D1290" s="4"/>
      <c r="E1290" s="12"/>
    </row>
    <row r="1291" spans="1:5">
      <c r="A1291" s="54">
        <v>93</v>
      </c>
      <c r="B1291" s="57" t="s">
        <v>5</v>
      </c>
      <c r="C1291" s="4">
        <v>37</v>
      </c>
      <c r="D1291" s="3"/>
      <c r="E1291" s="13"/>
    </row>
    <row r="1292" spans="1:5">
      <c r="A1292" s="55"/>
      <c r="B1292" s="57"/>
      <c r="C1292" s="4">
        <v>36</v>
      </c>
      <c r="D1292" s="3">
        <v>10.8</v>
      </c>
      <c r="E1292" s="13"/>
    </row>
    <row r="1293" spans="1:5">
      <c r="A1293" s="55">
        <v>56</v>
      </c>
      <c r="B1293" s="57"/>
      <c r="C1293" s="4">
        <v>35</v>
      </c>
      <c r="D1293" s="3">
        <v>7.4</v>
      </c>
      <c r="E1293" s="13"/>
    </row>
    <row r="1294" spans="1:5">
      <c r="A1294" s="55"/>
      <c r="B1294" s="57"/>
      <c r="C1294" s="4">
        <v>34</v>
      </c>
      <c r="D1294" s="4">
        <v>7.3</v>
      </c>
      <c r="E1294" s="12"/>
    </row>
    <row r="1295" spans="1:5">
      <c r="A1295" s="55"/>
      <c r="B1295" s="57"/>
      <c r="C1295" s="4">
        <v>33</v>
      </c>
      <c r="D1295" s="4">
        <v>7.5</v>
      </c>
      <c r="E1295" s="12"/>
    </row>
    <row r="1296" spans="1:5">
      <c r="A1296" s="55"/>
      <c r="B1296" s="57"/>
      <c r="C1296" s="4">
        <v>32</v>
      </c>
      <c r="D1296" s="4">
        <v>6.5</v>
      </c>
      <c r="E1296" s="12"/>
    </row>
    <row r="1297" spans="1:8">
      <c r="A1297" s="55"/>
      <c r="B1297" s="57"/>
      <c r="C1297" s="4">
        <v>31</v>
      </c>
      <c r="D1297" s="4">
        <v>6</v>
      </c>
      <c r="E1297" s="12"/>
    </row>
    <row r="1298" spans="1:8">
      <c r="A1298" s="55"/>
      <c r="B1298" s="57"/>
      <c r="C1298" s="4">
        <v>41</v>
      </c>
      <c r="D1298" s="4">
        <v>6</v>
      </c>
      <c r="E1298" s="12"/>
    </row>
    <row r="1299" spans="1:8">
      <c r="A1299" s="55">
        <v>57</v>
      </c>
      <c r="B1299" s="57"/>
      <c r="C1299" s="4">
        <v>42</v>
      </c>
      <c r="D1299" s="4">
        <v>6.5</v>
      </c>
      <c r="E1299" s="12"/>
    </row>
    <row r="1300" spans="1:8">
      <c r="A1300" s="55"/>
      <c r="B1300" s="57"/>
      <c r="C1300" s="4">
        <v>43</v>
      </c>
      <c r="D1300" s="4">
        <v>7.3</v>
      </c>
      <c r="E1300" s="12"/>
    </row>
    <row r="1301" spans="1:8">
      <c r="A1301" s="55"/>
      <c r="B1301" s="57"/>
      <c r="C1301" s="4">
        <v>44</v>
      </c>
      <c r="D1301" s="4">
        <v>7.6</v>
      </c>
      <c r="E1301" s="12"/>
    </row>
    <row r="1302" spans="1:8">
      <c r="A1302" s="55"/>
      <c r="B1302" s="57"/>
      <c r="C1302" s="4">
        <v>45</v>
      </c>
      <c r="D1302" s="4">
        <v>6.6</v>
      </c>
      <c r="E1302" s="12"/>
    </row>
    <row r="1303" spans="1:8">
      <c r="A1303" s="55"/>
      <c r="B1303" s="57"/>
      <c r="C1303" s="4">
        <v>46</v>
      </c>
      <c r="D1303" s="4">
        <v>10.7</v>
      </c>
      <c r="E1303" s="12"/>
    </row>
    <row r="1304" spans="1:8">
      <c r="A1304" s="56"/>
      <c r="B1304" s="57"/>
      <c r="C1304" s="4">
        <v>47</v>
      </c>
      <c r="D1304" s="4"/>
      <c r="E1304" s="12"/>
    </row>
    <row r="1305" spans="1:8">
      <c r="A1305" s="54">
        <v>94</v>
      </c>
      <c r="B1305" s="57" t="s">
        <v>5</v>
      </c>
      <c r="C1305" s="4">
        <v>37</v>
      </c>
      <c r="D1305" s="3"/>
      <c r="E1305" s="13"/>
    </row>
    <row r="1306" spans="1:8">
      <c r="A1306" s="55"/>
      <c r="B1306" s="57"/>
      <c r="C1306" s="4">
        <v>36</v>
      </c>
      <c r="D1306" s="3">
        <v>11.5</v>
      </c>
      <c r="E1306" s="13"/>
      <c r="H1306" s="7"/>
    </row>
    <row r="1307" spans="1:8">
      <c r="A1307" s="55"/>
      <c r="B1307" s="57"/>
      <c r="C1307" s="4">
        <v>35</v>
      </c>
      <c r="D1307" s="3">
        <v>7.1</v>
      </c>
      <c r="E1307" s="13"/>
    </row>
    <row r="1308" spans="1:8">
      <c r="A1308" s="55"/>
      <c r="B1308" s="57"/>
      <c r="C1308" s="4">
        <v>34</v>
      </c>
      <c r="D1308" s="4">
        <v>6.8</v>
      </c>
      <c r="E1308" s="12"/>
    </row>
    <row r="1309" spans="1:8">
      <c r="A1309" s="55"/>
      <c r="B1309" s="57"/>
      <c r="C1309" s="4">
        <v>33</v>
      </c>
      <c r="D1309" s="4">
        <v>6.1</v>
      </c>
      <c r="E1309" s="12"/>
    </row>
    <row r="1310" spans="1:8">
      <c r="A1310" s="55"/>
      <c r="B1310" s="57"/>
      <c r="C1310" s="4">
        <v>32</v>
      </c>
      <c r="D1310" s="4">
        <v>4.7</v>
      </c>
      <c r="E1310" s="12"/>
    </row>
    <row r="1311" spans="1:8">
      <c r="A1311" s="55">
        <v>59</v>
      </c>
      <c r="B1311" s="57"/>
      <c r="C1311" s="4">
        <v>31</v>
      </c>
      <c r="D1311" s="4">
        <v>5.0999999999999996</v>
      </c>
      <c r="E1311" s="12"/>
    </row>
    <row r="1312" spans="1:8">
      <c r="A1312" s="55"/>
      <c r="B1312" s="57"/>
      <c r="C1312" s="4">
        <v>41</v>
      </c>
      <c r="D1312" s="4">
        <v>5.4</v>
      </c>
      <c r="E1312" s="12"/>
    </row>
    <row r="1313" spans="1:5">
      <c r="A1313" s="55"/>
      <c r="B1313" s="57"/>
      <c r="C1313" s="4">
        <v>42</v>
      </c>
      <c r="D1313" s="4">
        <v>5.2</v>
      </c>
      <c r="E1313" s="12"/>
    </row>
    <row r="1314" spans="1:5">
      <c r="A1314" s="55"/>
      <c r="B1314" s="57"/>
      <c r="C1314" s="4">
        <v>43</v>
      </c>
      <c r="D1314" s="4">
        <v>6</v>
      </c>
      <c r="E1314" s="12"/>
    </row>
    <row r="1315" spans="1:5">
      <c r="A1315" s="55"/>
      <c r="B1315" s="57"/>
      <c r="C1315" s="4">
        <v>44</v>
      </c>
      <c r="D1315" s="4">
        <v>7.3</v>
      </c>
      <c r="E1315" s="12"/>
    </row>
    <row r="1316" spans="1:5">
      <c r="A1316" s="55"/>
      <c r="B1316" s="57"/>
      <c r="C1316" s="4">
        <v>45</v>
      </c>
      <c r="D1316" s="4">
        <v>7.1</v>
      </c>
      <c r="E1316" s="12"/>
    </row>
    <row r="1317" spans="1:5">
      <c r="A1317" s="55">
        <v>60</v>
      </c>
      <c r="B1317" s="57"/>
      <c r="C1317" s="4">
        <v>46</v>
      </c>
      <c r="D1317" s="4">
        <v>11.6</v>
      </c>
      <c r="E1317" s="12"/>
    </row>
    <row r="1318" spans="1:5">
      <c r="A1318" s="56"/>
      <c r="B1318" s="57"/>
      <c r="C1318" s="4">
        <v>47</v>
      </c>
      <c r="D1318" s="4"/>
      <c r="E1318" s="12"/>
    </row>
    <row r="1319" spans="1:5">
      <c r="A1319" s="54">
        <v>95</v>
      </c>
      <c r="B1319" s="57" t="s">
        <v>5</v>
      </c>
      <c r="C1319" s="4">
        <v>37</v>
      </c>
      <c r="D1319" s="3"/>
      <c r="E1319" s="13"/>
    </row>
    <row r="1320" spans="1:5">
      <c r="A1320" s="55"/>
      <c r="B1320" s="57"/>
      <c r="C1320" s="4">
        <v>36</v>
      </c>
      <c r="D1320" s="3">
        <v>10.4</v>
      </c>
      <c r="E1320" s="13"/>
    </row>
    <row r="1321" spans="1:5">
      <c r="A1321" s="55"/>
      <c r="B1321" s="57"/>
      <c r="C1321" s="4">
        <v>35</v>
      </c>
      <c r="D1321" s="3">
        <v>6.4</v>
      </c>
      <c r="E1321" s="13"/>
    </row>
    <row r="1322" spans="1:5">
      <c r="A1322" s="55"/>
      <c r="B1322" s="57"/>
      <c r="C1322" s="4">
        <v>34</v>
      </c>
      <c r="D1322" s="4">
        <v>6.5</v>
      </c>
      <c r="E1322" s="12"/>
    </row>
    <row r="1323" spans="1:5">
      <c r="A1323" s="55">
        <v>61</v>
      </c>
      <c r="B1323" s="57"/>
      <c r="C1323" s="4">
        <v>33</v>
      </c>
      <c r="D1323" s="4">
        <v>7.5</v>
      </c>
      <c r="E1323" s="12"/>
    </row>
    <row r="1324" spans="1:5">
      <c r="A1324" s="55"/>
      <c r="B1324" s="57"/>
      <c r="C1324" s="4">
        <v>32</v>
      </c>
      <c r="D1324" s="4">
        <v>6.2</v>
      </c>
      <c r="E1324" s="12"/>
    </row>
    <row r="1325" spans="1:5">
      <c r="A1325" s="55"/>
      <c r="B1325" s="57"/>
      <c r="C1325" s="4">
        <v>31</v>
      </c>
      <c r="D1325" s="4">
        <v>5.2</v>
      </c>
      <c r="E1325" s="12"/>
    </row>
    <row r="1326" spans="1:5">
      <c r="A1326" s="55"/>
      <c r="B1326" s="57"/>
      <c r="C1326" s="4">
        <v>41</v>
      </c>
      <c r="D1326" s="4">
        <v>5.6</v>
      </c>
      <c r="E1326" s="12"/>
    </row>
    <row r="1327" spans="1:5">
      <c r="A1327" s="55"/>
      <c r="B1327" s="57"/>
      <c r="C1327" s="4">
        <v>42</v>
      </c>
      <c r="D1327" s="4">
        <v>5.8</v>
      </c>
      <c r="E1327" s="12"/>
    </row>
    <row r="1328" spans="1:5">
      <c r="A1328" s="55"/>
      <c r="B1328" s="57"/>
      <c r="C1328" s="4">
        <v>43</v>
      </c>
      <c r="D1328" s="4">
        <v>7.3</v>
      </c>
      <c r="E1328" s="12"/>
    </row>
    <row r="1329" spans="1:5">
      <c r="A1329" s="55">
        <v>62</v>
      </c>
      <c r="B1329" s="57"/>
      <c r="C1329" s="4">
        <v>44</v>
      </c>
      <c r="D1329" s="4">
        <v>7</v>
      </c>
      <c r="E1329" s="12"/>
    </row>
    <row r="1330" spans="1:5">
      <c r="A1330" s="55"/>
      <c r="B1330" s="57"/>
      <c r="C1330" s="4">
        <v>45</v>
      </c>
      <c r="D1330" s="4">
        <v>6.5</v>
      </c>
      <c r="E1330" s="12"/>
    </row>
    <row r="1331" spans="1:5">
      <c r="A1331" s="55"/>
      <c r="B1331" s="57"/>
      <c r="C1331" s="4">
        <v>46</v>
      </c>
      <c r="D1331" s="4">
        <v>11.7</v>
      </c>
      <c r="E1331" s="12"/>
    </row>
    <row r="1332" spans="1:5">
      <c r="A1332" s="56"/>
      <c r="B1332" s="57"/>
      <c r="C1332" s="4">
        <v>47</v>
      </c>
      <c r="D1332" s="4"/>
      <c r="E1332" s="12"/>
    </row>
    <row r="1333" spans="1:5">
      <c r="A1333" s="54">
        <v>96</v>
      </c>
      <c r="B1333" s="57" t="s">
        <v>5</v>
      </c>
      <c r="C1333" s="4">
        <v>37</v>
      </c>
      <c r="D1333" s="3"/>
      <c r="E1333" s="13"/>
    </row>
    <row r="1334" spans="1:5">
      <c r="A1334" s="55"/>
      <c r="B1334" s="57"/>
      <c r="C1334" s="4">
        <v>36</v>
      </c>
      <c r="D1334" s="3">
        <v>10.8</v>
      </c>
      <c r="E1334" s="13"/>
    </row>
    <row r="1335" spans="1:5">
      <c r="A1335" s="55">
        <v>63</v>
      </c>
      <c r="B1335" s="57"/>
      <c r="C1335" s="4">
        <v>35</v>
      </c>
      <c r="D1335" s="3">
        <v>7.6</v>
      </c>
      <c r="E1335" s="13"/>
    </row>
    <row r="1336" spans="1:5">
      <c r="A1336" s="55"/>
      <c r="B1336" s="57"/>
      <c r="C1336" s="4">
        <v>34</v>
      </c>
      <c r="D1336" s="4">
        <v>6.6</v>
      </c>
      <c r="E1336" s="12"/>
    </row>
    <row r="1337" spans="1:5">
      <c r="A1337" s="55"/>
      <c r="B1337" s="57"/>
      <c r="C1337" s="4">
        <v>33</v>
      </c>
      <c r="D1337" s="4">
        <v>7.4</v>
      </c>
      <c r="E1337" s="12"/>
    </row>
    <row r="1338" spans="1:5">
      <c r="A1338" s="55"/>
      <c r="B1338" s="57"/>
      <c r="C1338" s="4">
        <v>32</v>
      </c>
      <c r="D1338" s="4">
        <v>6.2</v>
      </c>
      <c r="E1338" s="12"/>
    </row>
    <row r="1339" spans="1:5">
      <c r="A1339" s="55"/>
      <c r="B1339" s="57"/>
      <c r="C1339" s="4">
        <v>31</v>
      </c>
      <c r="D1339" s="4">
        <v>4.8</v>
      </c>
      <c r="E1339" s="12"/>
    </row>
    <row r="1340" spans="1:5">
      <c r="A1340" s="55"/>
      <c r="B1340" s="57"/>
      <c r="C1340" s="4">
        <v>41</v>
      </c>
      <c r="D1340" s="4">
        <v>5.0999999999999996</v>
      </c>
      <c r="E1340" s="12"/>
    </row>
    <row r="1341" spans="1:5">
      <c r="A1341" s="55">
        <v>64</v>
      </c>
      <c r="B1341" s="57"/>
      <c r="C1341" s="4">
        <v>42</v>
      </c>
      <c r="D1341" s="4">
        <v>6.2</v>
      </c>
      <c r="E1341" s="12"/>
    </row>
    <row r="1342" spans="1:5">
      <c r="A1342" s="55"/>
      <c r="B1342" s="57"/>
      <c r="C1342" s="4">
        <v>43</v>
      </c>
      <c r="D1342" s="4">
        <v>7.3</v>
      </c>
      <c r="E1342" s="12"/>
    </row>
    <row r="1343" spans="1:5">
      <c r="A1343" s="55"/>
      <c r="B1343" s="57"/>
      <c r="C1343" s="4">
        <v>44</v>
      </c>
      <c r="D1343" s="4">
        <v>6.6</v>
      </c>
      <c r="E1343" s="12"/>
    </row>
    <row r="1344" spans="1:5">
      <c r="A1344" s="55"/>
      <c r="B1344" s="57"/>
      <c r="C1344" s="4">
        <v>45</v>
      </c>
      <c r="D1344" s="4">
        <v>8.1999999999999993</v>
      </c>
      <c r="E1344" s="12"/>
    </row>
    <row r="1345" spans="1:5">
      <c r="A1345" s="55"/>
      <c r="B1345" s="57"/>
      <c r="C1345" s="4">
        <v>46</v>
      </c>
      <c r="D1345" s="4">
        <v>9.6999999999999993</v>
      </c>
      <c r="E1345" s="12"/>
    </row>
    <row r="1346" spans="1:5">
      <c r="A1346" s="56"/>
      <c r="B1346" s="57"/>
      <c r="C1346" s="4">
        <v>47</v>
      </c>
      <c r="D1346" s="4"/>
      <c r="E1346" s="12"/>
    </row>
    <row r="1347" spans="1:5">
      <c r="A1347" s="54">
        <v>97</v>
      </c>
      <c r="B1347" s="57" t="s">
        <v>5</v>
      </c>
      <c r="C1347" s="4">
        <v>37</v>
      </c>
      <c r="D1347" s="3"/>
      <c r="E1347" s="13"/>
    </row>
    <row r="1348" spans="1:5">
      <c r="A1348" s="55"/>
      <c r="B1348" s="57"/>
      <c r="C1348" s="4">
        <v>36</v>
      </c>
      <c r="D1348" s="3">
        <v>11.4</v>
      </c>
      <c r="E1348" s="13"/>
    </row>
    <row r="1349" spans="1:5">
      <c r="A1349" s="55"/>
      <c r="B1349" s="57"/>
      <c r="C1349" s="4">
        <v>35</v>
      </c>
      <c r="D1349" s="3">
        <v>6.8</v>
      </c>
      <c r="E1349" s="13"/>
    </row>
    <row r="1350" spans="1:5">
      <c r="A1350" s="55"/>
      <c r="B1350" s="57"/>
      <c r="C1350" s="4">
        <v>34</v>
      </c>
      <c r="D1350" s="4">
        <v>6.8</v>
      </c>
      <c r="E1350" s="12"/>
    </row>
    <row r="1351" spans="1:5">
      <c r="A1351" s="55"/>
      <c r="B1351" s="57"/>
      <c r="C1351" s="4">
        <v>33</v>
      </c>
      <c r="D1351" s="4">
        <v>6.6</v>
      </c>
      <c r="E1351" s="12"/>
    </row>
    <row r="1352" spans="1:5">
      <c r="A1352" s="55"/>
      <c r="B1352" s="57"/>
      <c r="C1352" s="4">
        <v>32</v>
      </c>
      <c r="D1352" s="4">
        <v>6.5</v>
      </c>
      <c r="E1352" s="12"/>
    </row>
    <row r="1353" spans="1:5">
      <c r="A1353" s="55">
        <v>66</v>
      </c>
      <c r="B1353" s="57"/>
      <c r="C1353" s="4">
        <v>31</v>
      </c>
      <c r="D1353" s="4">
        <v>5.7</v>
      </c>
      <c r="E1353" s="12"/>
    </row>
    <row r="1354" spans="1:5">
      <c r="A1354" s="55"/>
      <c r="B1354" s="57"/>
      <c r="C1354" s="4">
        <v>41</v>
      </c>
      <c r="D1354" s="4">
        <v>5.2</v>
      </c>
      <c r="E1354" s="12"/>
    </row>
    <row r="1355" spans="1:5">
      <c r="A1355" s="55"/>
      <c r="B1355" s="57"/>
      <c r="C1355" s="4">
        <v>42</v>
      </c>
      <c r="D1355" s="4">
        <v>7.2</v>
      </c>
      <c r="E1355" s="12"/>
    </row>
    <row r="1356" spans="1:5">
      <c r="A1356" s="55"/>
      <c r="B1356" s="57"/>
      <c r="C1356" s="4">
        <v>43</v>
      </c>
      <c r="D1356" s="4">
        <v>7.3</v>
      </c>
      <c r="E1356" s="12"/>
    </row>
    <row r="1357" spans="1:5">
      <c r="A1357" s="55"/>
      <c r="B1357" s="57"/>
      <c r="C1357" s="4">
        <v>44</v>
      </c>
      <c r="D1357" s="4">
        <v>7.6</v>
      </c>
      <c r="E1357" s="12"/>
    </row>
    <row r="1358" spans="1:5">
      <c r="A1358" s="55"/>
      <c r="B1358" s="57"/>
      <c r="C1358" s="4">
        <v>45</v>
      </c>
      <c r="D1358" s="4">
        <v>6.5</v>
      </c>
      <c r="E1358" s="12"/>
    </row>
    <row r="1359" spans="1:5">
      <c r="A1359" s="55">
        <v>67</v>
      </c>
      <c r="B1359" s="57"/>
      <c r="C1359" s="4">
        <v>46</v>
      </c>
      <c r="D1359" s="4">
        <v>11.4</v>
      </c>
      <c r="E1359" s="12"/>
    </row>
    <row r="1360" spans="1:5">
      <c r="A1360" s="56"/>
      <c r="B1360" s="57"/>
      <c r="C1360" s="4">
        <v>47</v>
      </c>
      <c r="D1360" s="4"/>
      <c r="E1360" s="12"/>
    </row>
    <row r="1361" spans="1:8">
      <c r="A1361" s="54">
        <v>98</v>
      </c>
      <c r="B1361" s="57" t="s">
        <v>5</v>
      </c>
      <c r="C1361" s="4">
        <v>37</v>
      </c>
      <c r="D1361" s="3"/>
      <c r="E1361" s="13"/>
    </row>
    <row r="1362" spans="1:8">
      <c r="A1362" s="55"/>
      <c r="B1362" s="57"/>
      <c r="C1362" s="4">
        <v>36</v>
      </c>
      <c r="D1362" s="3">
        <v>10</v>
      </c>
      <c r="E1362" s="13"/>
      <c r="H1362" s="7"/>
    </row>
    <row r="1363" spans="1:8">
      <c r="A1363" s="55"/>
      <c r="B1363" s="57"/>
      <c r="C1363" s="4">
        <v>35</v>
      </c>
      <c r="D1363" s="3">
        <v>7</v>
      </c>
      <c r="E1363" s="13"/>
    </row>
    <row r="1364" spans="1:8">
      <c r="A1364" s="55"/>
      <c r="B1364" s="57"/>
      <c r="C1364" s="4">
        <v>34</v>
      </c>
      <c r="D1364" s="4">
        <v>7.1</v>
      </c>
      <c r="E1364" s="12"/>
    </row>
    <row r="1365" spans="1:8">
      <c r="A1365" s="55">
        <v>68</v>
      </c>
      <c r="B1365" s="57"/>
      <c r="C1365" s="4">
        <v>33</v>
      </c>
      <c r="D1365" s="4">
        <v>7.5</v>
      </c>
      <c r="E1365" s="12"/>
    </row>
    <row r="1366" spans="1:8">
      <c r="A1366" s="55"/>
      <c r="B1366" s="57"/>
      <c r="C1366" s="4">
        <v>32</v>
      </c>
      <c r="D1366" s="4">
        <v>6.5</v>
      </c>
      <c r="E1366" s="12"/>
    </row>
    <row r="1367" spans="1:8">
      <c r="A1367" s="55"/>
      <c r="B1367" s="57"/>
      <c r="C1367" s="4">
        <v>31</v>
      </c>
      <c r="D1367" s="4">
        <v>5.2</v>
      </c>
      <c r="E1367" s="12"/>
    </row>
    <row r="1368" spans="1:8">
      <c r="A1368" s="55"/>
      <c r="B1368" s="57"/>
      <c r="C1368" s="4">
        <v>41</v>
      </c>
      <c r="D1368" s="4">
        <v>5.5</v>
      </c>
      <c r="E1368" s="12"/>
    </row>
    <row r="1369" spans="1:8">
      <c r="A1369" s="55"/>
      <c r="B1369" s="57"/>
      <c r="C1369" s="4">
        <v>42</v>
      </c>
      <c r="D1369" s="4">
        <v>6.5</v>
      </c>
      <c r="E1369" s="12"/>
    </row>
    <row r="1370" spans="1:8">
      <c r="A1370" s="55"/>
      <c r="B1370" s="57"/>
      <c r="C1370" s="4">
        <v>43</v>
      </c>
      <c r="D1370" s="4">
        <v>7.3</v>
      </c>
      <c r="E1370" s="12"/>
    </row>
    <row r="1371" spans="1:8">
      <c r="A1371" s="55">
        <v>69</v>
      </c>
      <c r="B1371" s="57"/>
      <c r="C1371" s="4">
        <v>44</v>
      </c>
      <c r="D1371" s="4">
        <v>7</v>
      </c>
      <c r="E1371" s="12"/>
    </row>
    <row r="1372" spans="1:8">
      <c r="A1372" s="55"/>
      <c r="B1372" s="57"/>
      <c r="C1372" s="4">
        <v>45</v>
      </c>
      <c r="D1372" s="4">
        <v>6.6</v>
      </c>
      <c r="E1372" s="12"/>
    </row>
    <row r="1373" spans="1:8">
      <c r="A1373" s="55"/>
      <c r="B1373" s="57"/>
      <c r="C1373" s="4">
        <v>46</v>
      </c>
      <c r="D1373" s="4">
        <v>10.7</v>
      </c>
      <c r="E1373" s="12"/>
    </row>
    <row r="1374" spans="1:8">
      <c r="A1374" s="56"/>
      <c r="B1374" s="57"/>
      <c r="C1374" s="4">
        <v>47</v>
      </c>
      <c r="D1374" s="4"/>
      <c r="E1374" s="12"/>
    </row>
    <row r="1375" spans="1:8">
      <c r="A1375" s="54">
        <v>99</v>
      </c>
      <c r="B1375" s="57" t="s">
        <v>5</v>
      </c>
      <c r="C1375" s="4">
        <v>37</v>
      </c>
      <c r="D1375" s="3"/>
      <c r="E1375" s="13"/>
    </row>
    <row r="1376" spans="1:8">
      <c r="A1376" s="55"/>
      <c r="B1376" s="57"/>
      <c r="C1376" s="4">
        <v>36</v>
      </c>
      <c r="D1376" s="3">
        <v>10.9</v>
      </c>
      <c r="E1376" s="13"/>
      <c r="H1376" s="7"/>
    </row>
    <row r="1377" spans="1:8">
      <c r="A1377" s="55">
        <v>70</v>
      </c>
      <c r="B1377" s="57"/>
      <c r="C1377" s="4">
        <v>35</v>
      </c>
      <c r="D1377" s="3">
        <v>7</v>
      </c>
      <c r="E1377" s="13"/>
    </row>
    <row r="1378" spans="1:8">
      <c r="A1378" s="55"/>
      <c r="B1378" s="57"/>
      <c r="C1378" s="4">
        <v>34</v>
      </c>
      <c r="D1378" s="4">
        <v>7</v>
      </c>
      <c r="E1378" s="12"/>
    </row>
    <row r="1379" spans="1:8">
      <c r="A1379" s="55"/>
      <c r="B1379" s="57"/>
      <c r="C1379" s="4">
        <v>33</v>
      </c>
      <c r="D1379" s="4">
        <v>7.6</v>
      </c>
      <c r="E1379" s="12"/>
    </row>
    <row r="1380" spans="1:8">
      <c r="A1380" s="55"/>
      <c r="B1380" s="57"/>
      <c r="C1380" s="4">
        <v>32</v>
      </c>
      <c r="D1380" s="4">
        <v>6</v>
      </c>
      <c r="E1380" s="12"/>
    </row>
    <row r="1381" spans="1:8">
      <c r="A1381" s="55"/>
      <c r="B1381" s="57"/>
      <c r="C1381" s="4">
        <v>31</v>
      </c>
      <c r="D1381" s="4">
        <v>5.9</v>
      </c>
      <c r="E1381" s="12"/>
    </row>
    <row r="1382" spans="1:8">
      <c r="A1382" s="55"/>
      <c r="B1382" s="57"/>
      <c r="C1382" s="4">
        <v>41</v>
      </c>
      <c r="D1382" s="4">
        <v>5.0999999999999996</v>
      </c>
      <c r="E1382" s="12"/>
    </row>
    <row r="1383" spans="1:8">
      <c r="A1383" s="55">
        <v>71</v>
      </c>
      <c r="B1383" s="57"/>
      <c r="C1383" s="4">
        <v>42</v>
      </c>
      <c r="D1383" s="4">
        <v>5.2</v>
      </c>
      <c r="E1383" s="12"/>
    </row>
    <row r="1384" spans="1:8">
      <c r="A1384" s="55"/>
      <c r="B1384" s="57"/>
      <c r="C1384" s="4">
        <v>43</v>
      </c>
      <c r="D1384" s="4">
        <v>7.2</v>
      </c>
      <c r="E1384" s="12"/>
    </row>
    <row r="1385" spans="1:8">
      <c r="A1385" s="55"/>
      <c r="B1385" s="57"/>
      <c r="C1385" s="4">
        <v>44</v>
      </c>
      <c r="D1385" s="4">
        <v>6.4</v>
      </c>
      <c r="E1385" s="12"/>
    </row>
    <row r="1386" spans="1:8">
      <c r="A1386" s="55"/>
      <c r="B1386" s="57"/>
      <c r="C1386" s="4">
        <v>45</v>
      </c>
      <c r="D1386" s="4">
        <v>6.6</v>
      </c>
      <c r="E1386" s="12"/>
    </row>
    <row r="1387" spans="1:8">
      <c r="A1387" s="55"/>
      <c r="B1387" s="57"/>
      <c r="C1387" s="4">
        <v>46</v>
      </c>
      <c r="D1387" s="4">
        <v>20.8</v>
      </c>
      <c r="E1387" s="12"/>
    </row>
    <row r="1388" spans="1:8">
      <c r="A1388" s="56"/>
      <c r="B1388" s="57"/>
      <c r="C1388" s="4">
        <v>47</v>
      </c>
      <c r="D1388" s="4"/>
      <c r="E1388" s="12"/>
    </row>
    <row r="1389" spans="1:8">
      <c r="A1389" s="54">
        <v>100</v>
      </c>
      <c r="B1389" s="57" t="s">
        <v>5</v>
      </c>
      <c r="C1389" s="4">
        <v>37</v>
      </c>
      <c r="D1389" s="3"/>
      <c r="E1389" s="13"/>
    </row>
    <row r="1390" spans="1:8">
      <c r="A1390" s="55"/>
      <c r="B1390" s="57"/>
      <c r="C1390" s="4">
        <v>36</v>
      </c>
      <c r="D1390" s="3">
        <v>10.7</v>
      </c>
      <c r="E1390" s="13"/>
      <c r="H1390" s="7"/>
    </row>
    <row r="1391" spans="1:8">
      <c r="A1391" s="55"/>
      <c r="B1391" s="57"/>
      <c r="C1391" s="4">
        <v>35</v>
      </c>
      <c r="D1391" s="3">
        <v>6.9</v>
      </c>
      <c r="E1391" s="13"/>
    </row>
    <row r="1392" spans="1:8">
      <c r="A1392" s="55"/>
      <c r="B1392" s="57"/>
      <c r="C1392" s="4">
        <v>34</v>
      </c>
      <c r="D1392" s="4">
        <v>6.2</v>
      </c>
      <c r="E1392" s="12"/>
    </row>
    <row r="1393" spans="1:5">
      <c r="A1393" s="55"/>
      <c r="B1393" s="57"/>
      <c r="C1393" s="4">
        <v>33</v>
      </c>
      <c r="D1393" s="4">
        <v>7.5</v>
      </c>
      <c r="E1393" s="12"/>
    </row>
    <row r="1394" spans="1:5">
      <c r="A1394" s="55"/>
      <c r="B1394" s="57"/>
      <c r="C1394" s="4">
        <v>32</v>
      </c>
      <c r="D1394" s="4">
        <v>5.7</v>
      </c>
      <c r="E1394" s="12"/>
    </row>
    <row r="1395" spans="1:5">
      <c r="A1395" s="55">
        <v>73</v>
      </c>
      <c r="B1395" s="57"/>
      <c r="C1395" s="4">
        <v>31</v>
      </c>
      <c r="D1395" s="4">
        <v>5</v>
      </c>
      <c r="E1395" s="12"/>
    </row>
    <row r="1396" spans="1:5">
      <c r="A1396" s="55"/>
      <c r="B1396" s="57"/>
      <c r="C1396" s="4">
        <v>41</v>
      </c>
      <c r="D1396" s="4">
        <v>5.6</v>
      </c>
      <c r="E1396" s="12"/>
    </row>
    <row r="1397" spans="1:5">
      <c r="A1397" s="55"/>
      <c r="B1397" s="57"/>
      <c r="C1397" s="4">
        <v>42</v>
      </c>
      <c r="D1397" s="4">
        <v>6.1</v>
      </c>
      <c r="E1397" s="12"/>
    </row>
    <row r="1398" spans="1:5">
      <c r="A1398" s="55"/>
      <c r="B1398" s="57"/>
      <c r="C1398" s="4">
        <v>43</v>
      </c>
      <c r="D1398" s="4">
        <v>7.2</v>
      </c>
      <c r="E1398" s="12"/>
    </row>
    <row r="1399" spans="1:5">
      <c r="A1399" s="55"/>
      <c r="B1399" s="57"/>
      <c r="C1399" s="4">
        <v>44</v>
      </c>
      <c r="D1399" s="4">
        <v>6.6</v>
      </c>
      <c r="E1399" s="12"/>
    </row>
    <row r="1400" spans="1:5">
      <c r="A1400" s="55"/>
      <c r="B1400" s="57"/>
      <c r="C1400" s="4">
        <v>45</v>
      </c>
      <c r="D1400" s="4">
        <v>7.2</v>
      </c>
      <c r="E1400" s="12"/>
    </row>
    <row r="1401" spans="1:5">
      <c r="A1401" s="55">
        <v>74</v>
      </c>
      <c r="B1401" s="57"/>
      <c r="C1401" s="4">
        <v>46</v>
      </c>
      <c r="D1401" s="4">
        <v>10.7</v>
      </c>
      <c r="E1401" s="12"/>
    </row>
    <row r="1402" spans="1:5">
      <c r="A1402" s="56"/>
      <c r="B1402" s="57"/>
      <c r="C1402" s="4">
        <v>47</v>
      </c>
      <c r="D1402" s="4"/>
      <c r="E1402" s="12"/>
    </row>
  </sheetData>
  <mergeCells count="200">
    <mergeCell ref="A1389:A1402"/>
    <mergeCell ref="B1389:B1402"/>
    <mergeCell ref="A1347:A1360"/>
    <mergeCell ref="B1347:B1360"/>
    <mergeCell ref="A1361:A1374"/>
    <mergeCell ref="B1361:B1374"/>
    <mergeCell ref="A1375:A1388"/>
    <mergeCell ref="B1375:B1388"/>
    <mergeCell ref="A1305:A1318"/>
    <mergeCell ref="B1305:B1318"/>
    <mergeCell ref="A1319:A1332"/>
    <mergeCell ref="B1319:B1332"/>
    <mergeCell ref="A1333:A1346"/>
    <mergeCell ref="B1333:B1346"/>
    <mergeCell ref="A1263:A1276"/>
    <mergeCell ref="B1263:B1276"/>
    <mergeCell ref="A1277:A1290"/>
    <mergeCell ref="B1277:B1290"/>
    <mergeCell ref="A1291:A1304"/>
    <mergeCell ref="B1291:B1304"/>
    <mergeCell ref="A1221:A1234"/>
    <mergeCell ref="B1221:B1234"/>
    <mergeCell ref="A1235:A1248"/>
    <mergeCell ref="B1235:B1248"/>
    <mergeCell ref="A1249:A1262"/>
    <mergeCell ref="B1249:B1262"/>
    <mergeCell ref="A1179:A1192"/>
    <mergeCell ref="B1179:B1192"/>
    <mergeCell ref="A1193:A1206"/>
    <mergeCell ref="B1193:B1206"/>
    <mergeCell ref="A1207:A1220"/>
    <mergeCell ref="B1207:B1220"/>
    <mergeCell ref="A1137:A1150"/>
    <mergeCell ref="B1137:B1150"/>
    <mergeCell ref="A1151:A1164"/>
    <mergeCell ref="B1151:B1164"/>
    <mergeCell ref="A1165:A1178"/>
    <mergeCell ref="B1165:B1178"/>
    <mergeCell ref="A1095:A1108"/>
    <mergeCell ref="B1095:B1108"/>
    <mergeCell ref="A1109:A1122"/>
    <mergeCell ref="B1109:B1122"/>
    <mergeCell ref="A1123:A1136"/>
    <mergeCell ref="B1123:B1136"/>
    <mergeCell ref="A1053:A1066"/>
    <mergeCell ref="B1053:B1066"/>
    <mergeCell ref="A1067:A1080"/>
    <mergeCell ref="B1067:B1080"/>
    <mergeCell ref="A1081:A1094"/>
    <mergeCell ref="B1081:B1094"/>
    <mergeCell ref="A1011:A1024"/>
    <mergeCell ref="B1011:B1024"/>
    <mergeCell ref="A1025:A1038"/>
    <mergeCell ref="B1025:B1038"/>
    <mergeCell ref="A1039:A1052"/>
    <mergeCell ref="B1039:B1052"/>
    <mergeCell ref="A969:A982"/>
    <mergeCell ref="B969:B982"/>
    <mergeCell ref="A983:A996"/>
    <mergeCell ref="B983:B996"/>
    <mergeCell ref="A997:A1010"/>
    <mergeCell ref="B997:B1010"/>
    <mergeCell ref="A927:A940"/>
    <mergeCell ref="B927:B940"/>
    <mergeCell ref="A941:A954"/>
    <mergeCell ref="B941:B954"/>
    <mergeCell ref="A955:A968"/>
    <mergeCell ref="B955:B968"/>
    <mergeCell ref="A885:A898"/>
    <mergeCell ref="B885:B898"/>
    <mergeCell ref="A899:A912"/>
    <mergeCell ref="B899:B912"/>
    <mergeCell ref="A913:A926"/>
    <mergeCell ref="B913:B926"/>
    <mergeCell ref="A843:A856"/>
    <mergeCell ref="B843:B856"/>
    <mergeCell ref="A857:A870"/>
    <mergeCell ref="B857:B870"/>
    <mergeCell ref="A871:A884"/>
    <mergeCell ref="B871:B884"/>
    <mergeCell ref="A801:A814"/>
    <mergeCell ref="B801:B814"/>
    <mergeCell ref="A815:A828"/>
    <mergeCell ref="B815:B828"/>
    <mergeCell ref="A829:A842"/>
    <mergeCell ref="B829:B842"/>
    <mergeCell ref="A759:A772"/>
    <mergeCell ref="B759:B772"/>
    <mergeCell ref="A773:A786"/>
    <mergeCell ref="B773:B786"/>
    <mergeCell ref="A787:A800"/>
    <mergeCell ref="B787:B800"/>
    <mergeCell ref="A717:A730"/>
    <mergeCell ref="B717:B730"/>
    <mergeCell ref="A731:A744"/>
    <mergeCell ref="B731:B744"/>
    <mergeCell ref="A745:A758"/>
    <mergeCell ref="B745:B758"/>
    <mergeCell ref="A675:A688"/>
    <mergeCell ref="B675:B688"/>
    <mergeCell ref="A689:A702"/>
    <mergeCell ref="B689:B702"/>
    <mergeCell ref="A703:A716"/>
    <mergeCell ref="B703:B716"/>
    <mergeCell ref="A633:A646"/>
    <mergeCell ref="B633:B646"/>
    <mergeCell ref="A647:A660"/>
    <mergeCell ref="B647:B660"/>
    <mergeCell ref="A661:A674"/>
    <mergeCell ref="B661:B674"/>
    <mergeCell ref="A591:A604"/>
    <mergeCell ref="B591:B604"/>
    <mergeCell ref="A605:A618"/>
    <mergeCell ref="B605:B618"/>
    <mergeCell ref="A619:A632"/>
    <mergeCell ref="B619:B632"/>
    <mergeCell ref="A549:A562"/>
    <mergeCell ref="B549:B562"/>
    <mergeCell ref="A563:A576"/>
    <mergeCell ref="B563:B576"/>
    <mergeCell ref="A577:A590"/>
    <mergeCell ref="B577:B590"/>
    <mergeCell ref="A507:A520"/>
    <mergeCell ref="B507:B520"/>
    <mergeCell ref="A521:A534"/>
    <mergeCell ref="B521:B534"/>
    <mergeCell ref="A535:A548"/>
    <mergeCell ref="B535:B548"/>
    <mergeCell ref="A465:A478"/>
    <mergeCell ref="B465:B478"/>
    <mergeCell ref="A479:A492"/>
    <mergeCell ref="B479:B492"/>
    <mergeCell ref="A493:A506"/>
    <mergeCell ref="B493:B506"/>
    <mergeCell ref="A423:A436"/>
    <mergeCell ref="B423:B436"/>
    <mergeCell ref="A437:A450"/>
    <mergeCell ref="B437:B450"/>
    <mergeCell ref="A451:A464"/>
    <mergeCell ref="B451:B464"/>
    <mergeCell ref="A381:A394"/>
    <mergeCell ref="B381:B394"/>
    <mergeCell ref="A395:A408"/>
    <mergeCell ref="B395:B408"/>
    <mergeCell ref="A409:A422"/>
    <mergeCell ref="B409:B422"/>
    <mergeCell ref="A339:A352"/>
    <mergeCell ref="B339:B352"/>
    <mergeCell ref="A353:A366"/>
    <mergeCell ref="B353:B366"/>
    <mergeCell ref="A367:A380"/>
    <mergeCell ref="B367:B380"/>
    <mergeCell ref="A297:A310"/>
    <mergeCell ref="B297:B310"/>
    <mergeCell ref="A311:A324"/>
    <mergeCell ref="B311:B324"/>
    <mergeCell ref="A325:A338"/>
    <mergeCell ref="B325:B338"/>
    <mergeCell ref="A255:A268"/>
    <mergeCell ref="B255:B268"/>
    <mergeCell ref="A269:A282"/>
    <mergeCell ref="B269:B282"/>
    <mergeCell ref="A283:A296"/>
    <mergeCell ref="B283:B296"/>
    <mergeCell ref="A213:A226"/>
    <mergeCell ref="B213:B226"/>
    <mergeCell ref="A227:A240"/>
    <mergeCell ref="B227:B240"/>
    <mergeCell ref="A241:A254"/>
    <mergeCell ref="B241:B254"/>
    <mergeCell ref="A185:A198"/>
    <mergeCell ref="B185:B198"/>
    <mergeCell ref="A199:A212"/>
    <mergeCell ref="B199:B212"/>
    <mergeCell ref="A129:A142"/>
    <mergeCell ref="B129:B142"/>
    <mergeCell ref="A143:A156"/>
    <mergeCell ref="B143:B156"/>
    <mergeCell ref="A157:A170"/>
    <mergeCell ref="B157:B170"/>
    <mergeCell ref="A115:A128"/>
    <mergeCell ref="B115:B128"/>
    <mergeCell ref="A45:A58"/>
    <mergeCell ref="B45:B58"/>
    <mergeCell ref="A59:A72"/>
    <mergeCell ref="B59:B72"/>
    <mergeCell ref="A73:A86"/>
    <mergeCell ref="B73:B86"/>
    <mergeCell ref="A171:A184"/>
    <mergeCell ref="B171:B184"/>
    <mergeCell ref="A3:A16"/>
    <mergeCell ref="B3:B16"/>
    <mergeCell ref="A17:A30"/>
    <mergeCell ref="B17:B30"/>
    <mergeCell ref="A31:A44"/>
    <mergeCell ref="B31:B44"/>
    <mergeCell ref="A87:A100"/>
    <mergeCell ref="B87:B100"/>
    <mergeCell ref="A101:A114"/>
    <mergeCell ref="B101:B114"/>
  </mergeCells>
  <pageMargins left="0" right="0" top="0" bottom="0" header="0" footer="0"/>
  <pageSetup orientation="portrait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5481-835A-1047-B9AF-83F1BECF2B1A}">
  <dimension ref="A2:AF202"/>
  <sheetViews>
    <sheetView zoomScale="69" zoomScaleNormal="25" workbookViewId="0">
      <selection activeCell="N2" sqref="N2:Q102"/>
    </sheetView>
  </sheetViews>
  <sheetFormatPr defaultColWidth="11" defaultRowHeight="15.75"/>
  <cols>
    <col min="2" max="2" width="23.875" customWidth="1"/>
    <col min="3" max="3" width="19" customWidth="1"/>
    <col min="4" max="4" width="13.125" customWidth="1"/>
    <col min="15" max="15" width="18.375" bestFit="1" customWidth="1"/>
    <col min="16" max="16" width="21.5" bestFit="1" customWidth="1"/>
    <col min="17" max="17" width="10.875" style="26"/>
    <col min="18" max="18" width="11.5" hidden="1" customWidth="1"/>
    <col min="23" max="23" width="21.5" customWidth="1"/>
    <col min="24" max="24" width="22.375" customWidth="1"/>
  </cols>
  <sheetData>
    <row r="2" spans="1:19">
      <c r="B2" s="16"/>
      <c r="C2" s="16"/>
      <c r="D2" s="16"/>
      <c r="E2" s="16"/>
      <c r="N2" s="24" t="s">
        <v>49</v>
      </c>
      <c r="O2" s="24" t="s">
        <v>50</v>
      </c>
      <c r="P2" s="24" t="s">
        <v>51</v>
      </c>
      <c r="Q2" s="27" t="s">
        <v>52</v>
      </c>
      <c r="S2" t="s">
        <v>53</v>
      </c>
    </row>
    <row r="3" spans="1:19">
      <c r="A3" s="64"/>
      <c r="B3" s="36"/>
      <c r="C3" s="36"/>
      <c r="D3" s="36"/>
      <c r="E3" s="64"/>
      <c r="N3" s="30">
        <v>1</v>
      </c>
      <c r="O3" s="30">
        <v>1.1999999999999957</v>
      </c>
      <c r="P3" s="30">
        <v>1.3999999999999986</v>
      </c>
      <c r="Q3" s="29" t="s">
        <v>5</v>
      </c>
      <c r="R3">
        <f>O3-P3</f>
        <v>-0.20000000000000284</v>
      </c>
      <c r="S3">
        <f t="shared" ref="S3:S34" si="0">ABS(R3)</f>
        <v>0.20000000000000284</v>
      </c>
    </row>
    <row r="4" spans="1:19" ht="16.5" thickBot="1">
      <c r="A4" s="65"/>
      <c r="B4" s="37"/>
      <c r="C4" s="36"/>
      <c r="D4" s="37"/>
      <c r="E4" s="65"/>
      <c r="N4" s="30">
        <v>2</v>
      </c>
      <c r="O4" s="30">
        <v>2.2999999999999972</v>
      </c>
      <c r="P4" s="30">
        <v>2.0999999999999943</v>
      </c>
      <c r="Q4" s="29" t="s">
        <v>32</v>
      </c>
      <c r="R4">
        <f t="shared" ref="R4:R67" si="1">O4-P4</f>
        <v>0.20000000000000284</v>
      </c>
      <c r="S4">
        <f t="shared" si="0"/>
        <v>0.20000000000000284</v>
      </c>
    </row>
    <row r="5" spans="1:19">
      <c r="A5" s="64"/>
      <c r="B5" s="36"/>
      <c r="C5" s="36"/>
      <c r="D5" s="36"/>
      <c r="E5" s="64"/>
      <c r="N5" s="24">
        <v>3</v>
      </c>
      <c r="O5" s="24">
        <v>0</v>
      </c>
      <c r="P5" s="30">
        <v>0.20000000000000284</v>
      </c>
      <c r="Q5" s="29" t="s">
        <v>32</v>
      </c>
      <c r="R5">
        <f t="shared" si="1"/>
        <v>-0.20000000000000284</v>
      </c>
      <c r="S5">
        <f t="shared" si="0"/>
        <v>0.20000000000000284</v>
      </c>
    </row>
    <row r="6" spans="1:19" ht="16.5" thickBot="1">
      <c r="A6" s="65"/>
      <c r="B6" s="37"/>
      <c r="C6" s="37"/>
      <c r="D6" s="37"/>
      <c r="E6" s="65"/>
      <c r="N6" s="30">
        <v>4</v>
      </c>
      <c r="O6" s="30">
        <v>0.5</v>
      </c>
      <c r="P6" s="30">
        <v>0.39999999999999858</v>
      </c>
      <c r="Q6" s="29" t="s">
        <v>5</v>
      </c>
      <c r="R6">
        <f t="shared" si="1"/>
        <v>0.10000000000000142</v>
      </c>
      <c r="S6">
        <f t="shared" si="0"/>
        <v>0.10000000000000142</v>
      </c>
    </row>
    <row r="7" spans="1:19">
      <c r="A7" s="64"/>
      <c r="B7" s="36"/>
      <c r="C7" s="36"/>
      <c r="D7" s="36"/>
      <c r="E7" s="64"/>
      <c r="N7" s="30">
        <v>5</v>
      </c>
      <c r="O7" s="30">
        <v>1.7000000000000028</v>
      </c>
      <c r="P7" s="30">
        <v>1.8000000000000043</v>
      </c>
      <c r="Q7" s="29" t="s">
        <v>32</v>
      </c>
      <c r="R7">
        <f t="shared" si="1"/>
        <v>-0.10000000000000142</v>
      </c>
      <c r="S7">
        <f t="shared" si="0"/>
        <v>0.10000000000000142</v>
      </c>
    </row>
    <row r="8" spans="1:19" ht="16.5" thickBot="1">
      <c r="A8" s="65"/>
      <c r="B8" s="37"/>
      <c r="C8" s="37"/>
      <c r="D8" s="37"/>
      <c r="E8" s="65"/>
      <c r="N8" s="24">
        <v>6</v>
      </c>
      <c r="O8" s="24">
        <v>0</v>
      </c>
      <c r="P8" s="30">
        <v>9.9999999999994316E-2</v>
      </c>
      <c r="Q8" s="29" t="s">
        <v>32</v>
      </c>
      <c r="R8">
        <f t="shared" si="1"/>
        <v>-9.9999999999994316E-2</v>
      </c>
      <c r="S8">
        <f t="shared" si="0"/>
        <v>9.9999999999994316E-2</v>
      </c>
    </row>
    <row r="9" spans="1:19">
      <c r="A9" s="64"/>
      <c r="B9" s="36"/>
      <c r="C9" s="36"/>
      <c r="D9" s="36"/>
      <c r="E9" s="64"/>
      <c r="N9" s="30">
        <v>7</v>
      </c>
      <c r="O9" s="30">
        <v>1.8999999999999986</v>
      </c>
      <c r="P9" s="30">
        <v>2</v>
      </c>
      <c r="Q9" s="29" t="s">
        <v>32</v>
      </c>
      <c r="R9">
        <f t="shared" si="1"/>
        <v>-0.10000000000000142</v>
      </c>
      <c r="S9">
        <f t="shared" si="0"/>
        <v>0.10000000000000142</v>
      </c>
    </row>
    <row r="10" spans="1:19" ht="16.5" thickBot="1">
      <c r="A10" s="65"/>
      <c r="B10" s="37"/>
      <c r="C10" s="37"/>
      <c r="D10" s="37"/>
      <c r="E10" s="65"/>
      <c r="N10" s="32">
        <v>8</v>
      </c>
      <c r="O10" s="32">
        <v>-2.6999999999999957</v>
      </c>
      <c r="P10" s="32">
        <v>-2</v>
      </c>
      <c r="Q10" s="33" t="s">
        <v>32</v>
      </c>
      <c r="R10">
        <f t="shared" si="1"/>
        <v>-0.69999999999999574</v>
      </c>
      <c r="S10">
        <f t="shared" si="0"/>
        <v>0.69999999999999574</v>
      </c>
    </row>
    <row r="11" spans="1:19">
      <c r="A11" s="64"/>
      <c r="B11" s="36"/>
      <c r="C11" s="36"/>
      <c r="D11" s="36"/>
      <c r="E11" s="64"/>
      <c r="N11" s="30">
        <v>9</v>
      </c>
      <c r="O11" s="30">
        <v>2</v>
      </c>
      <c r="P11" s="30">
        <v>2</v>
      </c>
      <c r="Q11" s="29" t="s">
        <v>32</v>
      </c>
      <c r="R11">
        <f t="shared" si="1"/>
        <v>0</v>
      </c>
      <c r="S11">
        <f t="shared" si="0"/>
        <v>0</v>
      </c>
    </row>
    <row r="12" spans="1:19" ht="16.5" thickBot="1">
      <c r="A12" s="65"/>
      <c r="B12" s="37"/>
      <c r="C12" s="37"/>
      <c r="D12" s="37"/>
      <c r="E12" s="65"/>
      <c r="L12" s="31" t="s">
        <v>54</v>
      </c>
      <c r="N12" s="32">
        <v>10</v>
      </c>
      <c r="O12" s="32">
        <v>-0.89999999999999858</v>
      </c>
      <c r="P12" s="32">
        <v>-0.89999999999999858</v>
      </c>
      <c r="Q12" s="33" t="s">
        <v>5</v>
      </c>
      <c r="R12">
        <f t="shared" si="1"/>
        <v>0</v>
      </c>
      <c r="S12">
        <f t="shared" si="0"/>
        <v>0</v>
      </c>
    </row>
    <row r="13" spans="1:19">
      <c r="A13" s="64"/>
      <c r="B13" s="36"/>
      <c r="C13" s="36"/>
      <c r="D13" s="36"/>
      <c r="E13" s="64"/>
      <c r="L13" s="6" t="s">
        <v>55</v>
      </c>
      <c r="N13" s="30">
        <v>11</v>
      </c>
      <c r="O13" s="30">
        <v>1.2000000000000028</v>
      </c>
      <c r="P13" s="30">
        <v>1.2000000000000028</v>
      </c>
      <c r="Q13" s="29" t="s">
        <v>5</v>
      </c>
      <c r="R13">
        <f t="shared" si="1"/>
        <v>0</v>
      </c>
      <c r="S13">
        <f t="shared" si="0"/>
        <v>0</v>
      </c>
    </row>
    <row r="14" spans="1:19" ht="16.5" thickBot="1">
      <c r="A14" s="65"/>
      <c r="B14" s="37"/>
      <c r="C14" s="37"/>
      <c r="D14" s="37"/>
      <c r="E14" s="65"/>
      <c r="N14" s="30">
        <v>12</v>
      </c>
      <c r="O14" s="30">
        <v>0.89999999999999858</v>
      </c>
      <c r="P14" s="30">
        <v>0.89999999999999858</v>
      </c>
      <c r="Q14" s="29" t="s">
        <v>32</v>
      </c>
      <c r="R14">
        <f t="shared" si="1"/>
        <v>0</v>
      </c>
      <c r="S14">
        <f t="shared" si="0"/>
        <v>0</v>
      </c>
    </row>
    <row r="15" spans="1:19">
      <c r="A15" s="64"/>
      <c r="B15" s="36"/>
      <c r="C15" s="36"/>
      <c r="D15" s="36"/>
      <c r="E15" s="64"/>
      <c r="N15" s="30">
        <v>13</v>
      </c>
      <c r="O15" s="30">
        <v>0.5</v>
      </c>
      <c r="P15" s="30">
        <v>0.39999999999999858</v>
      </c>
      <c r="Q15" s="29" t="s">
        <v>5</v>
      </c>
      <c r="R15">
        <f t="shared" si="1"/>
        <v>0.10000000000000142</v>
      </c>
      <c r="S15">
        <f t="shared" si="0"/>
        <v>0.10000000000000142</v>
      </c>
    </row>
    <row r="16" spans="1:19" ht="16.5" thickBot="1">
      <c r="A16" s="65"/>
      <c r="B16" s="37"/>
      <c r="C16" s="37"/>
      <c r="D16" s="37"/>
      <c r="E16" s="65"/>
      <c r="N16" s="30">
        <v>14</v>
      </c>
      <c r="O16" s="30">
        <v>1.8999999999999986</v>
      </c>
      <c r="P16" s="30">
        <v>1.7000000000000028</v>
      </c>
      <c r="Q16" s="29" t="s">
        <v>5</v>
      </c>
      <c r="R16">
        <f t="shared" si="1"/>
        <v>0.19999999999999574</v>
      </c>
      <c r="S16">
        <f t="shared" si="0"/>
        <v>0.19999999999999574</v>
      </c>
    </row>
    <row r="17" spans="1:19">
      <c r="A17" s="64"/>
      <c r="B17" s="36"/>
      <c r="C17" s="36"/>
      <c r="D17" s="36"/>
      <c r="E17" s="64"/>
      <c r="N17" s="32">
        <v>15</v>
      </c>
      <c r="O17" s="32">
        <v>-0.19999999999999574</v>
      </c>
      <c r="P17" s="32">
        <v>-0.29999999999999716</v>
      </c>
      <c r="Q17" s="33" t="s">
        <v>5</v>
      </c>
      <c r="R17">
        <f t="shared" si="1"/>
        <v>0.10000000000000142</v>
      </c>
      <c r="S17">
        <f t="shared" si="0"/>
        <v>0.10000000000000142</v>
      </c>
    </row>
    <row r="18" spans="1:19" ht="16.5" thickBot="1">
      <c r="A18" s="65"/>
      <c r="B18" s="37"/>
      <c r="C18" s="37"/>
      <c r="D18" s="37"/>
      <c r="E18" s="65"/>
      <c r="N18" s="30">
        <v>16</v>
      </c>
      <c r="O18" s="30">
        <v>0.80000000000000426</v>
      </c>
      <c r="P18" s="30">
        <v>0.80000000000000426</v>
      </c>
      <c r="Q18" s="29" t="s">
        <v>5</v>
      </c>
      <c r="R18">
        <f t="shared" si="1"/>
        <v>0</v>
      </c>
      <c r="S18">
        <f t="shared" si="0"/>
        <v>0</v>
      </c>
    </row>
    <row r="19" spans="1:19">
      <c r="A19" s="64"/>
      <c r="B19" s="36"/>
      <c r="C19" s="36"/>
      <c r="D19" s="36"/>
      <c r="E19" s="64"/>
      <c r="N19" s="30">
        <v>17</v>
      </c>
      <c r="O19" s="30">
        <v>2.2000000000000028</v>
      </c>
      <c r="P19" s="30">
        <v>2.2000000000000028</v>
      </c>
      <c r="Q19" s="29" t="s">
        <v>5</v>
      </c>
      <c r="R19">
        <f t="shared" si="1"/>
        <v>0</v>
      </c>
      <c r="S19">
        <f t="shared" si="0"/>
        <v>0</v>
      </c>
    </row>
    <row r="20" spans="1:19" ht="16.5" thickBot="1">
      <c r="A20" s="65"/>
      <c r="B20" s="37"/>
      <c r="C20" s="37"/>
      <c r="D20" s="37"/>
      <c r="E20" s="65"/>
      <c r="N20" s="30">
        <v>18</v>
      </c>
      <c r="O20" s="30">
        <v>0.20000000000000284</v>
      </c>
      <c r="P20" s="30">
        <v>0.10000000000000142</v>
      </c>
      <c r="Q20" s="29" t="s">
        <v>32</v>
      </c>
      <c r="R20">
        <f t="shared" si="1"/>
        <v>0.10000000000000142</v>
      </c>
      <c r="S20">
        <f t="shared" si="0"/>
        <v>0.10000000000000142</v>
      </c>
    </row>
    <row r="21" spans="1:19">
      <c r="A21" s="64"/>
      <c r="B21" s="36"/>
      <c r="C21" s="36"/>
      <c r="D21" s="36"/>
      <c r="E21" s="64"/>
      <c r="N21" s="30">
        <v>19</v>
      </c>
      <c r="O21" s="30">
        <v>0.10000000000000142</v>
      </c>
      <c r="P21" s="30">
        <v>0.10000000000000142</v>
      </c>
      <c r="Q21" s="29" t="s">
        <v>32</v>
      </c>
      <c r="R21">
        <f t="shared" si="1"/>
        <v>0</v>
      </c>
      <c r="S21">
        <f t="shared" si="0"/>
        <v>0</v>
      </c>
    </row>
    <row r="22" spans="1:19" ht="16.5" thickBot="1">
      <c r="A22" s="65"/>
      <c r="B22" s="37"/>
      <c r="C22" s="37"/>
      <c r="D22" s="37"/>
      <c r="E22" s="65"/>
      <c r="N22" s="32">
        <v>20</v>
      </c>
      <c r="O22" s="32">
        <v>-1.2999999999999972</v>
      </c>
      <c r="P22" s="32">
        <v>-1.3999999999999986</v>
      </c>
      <c r="Q22" s="33" t="s">
        <v>32</v>
      </c>
      <c r="R22">
        <f t="shared" si="1"/>
        <v>0.10000000000000142</v>
      </c>
      <c r="S22">
        <f t="shared" si="0"/>
        <v>0.10000000000000142</v>
      </c>
    </row>
    <row r="23" spans="1:19">
      <c r="A23" s="64"/>
      <c r="B23" s="36"/>
      <c r="C23" s="36"/>
      <c r="D23" s="36"/>
      <c r="E23" s="64"/>
      <c r="N23" s="24">
        <v>21</v>
      </c>
      <c r="O23" s="30">
        <v>0.10000000000000142</v>
      </c>
      <c r="P23" s="32">
        <v>-0.10000000000000142</v>
      </c>
      <c r="Q23" s="28" t="s">
        <v>32</v>
      </c>
      <c r="R23">
        <f t="shared" si="1"/>
        <v>0.20000000000000284</v>
      </c>
      <c r="S23">
        <f t="shared" si="0"/>
        <v>0.20000000000000284</v>
      </c>
    </row>
    <row r="24" spans="1:19" ht="16.5" thickBot="1">
      <c r="A24" s="65"/>
      <c r="B24" s="37"/>
      <c r="C24" s="37"/>
      <c r="D24" s="37"/>
      <c r="E24" s="65"/>
      <c r="N24" s="32">
        <v>22</v>
      </c>
      <c r="O24" s="32">
        <v>-1.1000000000000014</v>
      </c>
      <c r="P24" s="32">
        <v>-0.79999999999999716</v>
      </c>
      <c r="Q24" s="33" t="s">
        <v>5</v>
      </c>
      <c r="R24">
        <f t="shared" si="1"/>
        <v>-0.30000000000000426</v>
      </c>
      <c r="S24">
        <f t="shared" si="0"/>
        <v>0.30000000000000426</v>
      </c>
    </row>
    <row r="25" spans="1:19">
      <c r="A25" s="64"/>
      <c r="B25" s="36"/>
      <c r="C25" s="36"/>
      <c r="D25" s="36"/>
      <c r="E25" s="64"/>
      <c r="N25" s="32">
        <v>23</v>
      </c>
      <c r="O25" s="32">
        <v>-1</v>
      </c>
      <c r="P25" s="32">
        <v>-0.80000000000000426</v>
      </c>
      <c r="Q25" s="33" t="s">
        <v>5</v>
      </c>
      <c r="R25">
        <f t="shared" si="1"/>
        <v>-0.19999999999999574</v>
      </c>
      <c r="S25">
        <f t="shared" si="0"/>
        <v>0.19999999999999574</v>
      </c>
    </row>
    <row r="26" spans="1:19" ht="16.5" thickBot="1">
      <c r="A26" s="65"/>
      <c r="B26" s="37"/>
      <c r="C26" s="37"/>
      <c r="D26" s="37"/>
      <c r="E26" s="65"/>
      <c r="N26" s="30">
        <v>24</v>
      </c>
      <c r="O26" s="30">
        <v>0.20000000000000284</v>
      </c>
      <c r="P26" s="30">
        <v>0.20000000000000284</v>
      </c>
      <c r="Q26" s="29" t="s">
        <v>5</v>
      </c>
      <c r="R26">
        <f t="shared" si="1"/>
        <v>0</v>
      </c>
      <c r="S26">
        <f t="shared" si="0"/>
        <v>0</v>
      </c>
    </row>
    <row r="27" spans="1:19">
      <c r="A27" s="64"/>
      <c r="B27" s="36"/>
      <c r="C27" s="36"/>
      <c r="D27" s="36"/>
      <c r="E27" s="64"/>
      <c r="N27" s="32">
        <v>25</v>
      </c>
      <c r="O27" s="32">
        <v>-0.59999999999999432</v>
      </c>
      <c r="P27" s="32">
        <v>-0.5</v>
      </c>
      <c r="Q27" s="33" t="s">
        <v>5</v>
      </c>
      <c r="R27">
        <f t="shared" si="1"/>
        <v>-9.9999999999994316E-2</v>
      </c>
      <c r="S27">
        <f t="shared" si="0"/>
        <v>9.9999999999994316E-2</v>
      </c>
    </row>
    <row r="28" spans="1:19" ht="16.5" thickBot="1">
      <c r="A28" s="65"/>
      <c r="B28" s="37"/>
      <c r="C28" s="37"/>
      <c r="D28" s="37"/>
      <c r="E28" s="65"/>
      <c r="N28" s="30">
        <v>26</v>
      </c>
      <c r="O28" s="30">
        <v>1.3999999999999986</v>
      </c>
      <c r="P28" s="30">
        <v>1.2000000000000028</v>
      </c>
      <c r="Q28" s="29" t="s">
        <v>32</v>
      </c>
      <c r="R28">
        <f t="shared" si="1"/>
        <v>0.19999999999999574</v>
      </c>
      <c r="S28">
        <f t="shared" si="0"/>
        <v>0.19999999999999574</v>
      </c>
    </row>
    <row r="29" spans="1:19">
      <c r="A29" s="64"/>
      <c r="B29" s="36"/>
      <c r="C29" s="36"/>
      <c r="D29" s="36"/>
      <c r="E29" s="64"/>
      <c r="N29" s="30">
        <v>27</v>
      </c>
      <c r="O29" s="30">
        <v>1.0999999999999943</v>
      </c>
      <c r="P29" s="30">
        <v>0.89999999999999858</v>
      </c>
      <c r="Q29" s="29" t="s">
        <v>32</v>
      </c>
      <c r="R29">
        <f t="shared" si="1"/>
        <v>0.19999999999999574</v>
      </c>
      <c r="S29">
        <f t="shared" si="0"/>
        <v>0.19999999999999574</v>
      </c>
    </row>
    <row r="30" spans="1:19" ht="16.5" thickBot="1">
      <c r="A30" s="65"/>
      <c r="B30" s="37"/>
      <c r="C30" s="37"/>
      <c r="D30" s="37"/>
      <c r="E30" s="65"/>
      <c r="N30" s="30">
        <v>28</v>
      </c>
      <c r="O30" s="30">
        <v>0.39999999999999858</v>
      </c>
      <c r="P30" s="30">
        <v>0.29999999999999716</v>
      </c>
      <c r="Q30" s="29" t="s">
        <v>32</v>
      </c>
      <c r="R30">
        <f t="shared" si="1"/>
        <v>0.10000000000000142</v>
      </c>
      <c r="S30">
        <f t="shared" si="0"/>
        <v>0.10000000000000142</v>
      </c>
    </row>
    <row r="31" spans="1:19">
      <c r="A31" s="64"/>
      <c r="B31" s="36"/>
      <c r="C31" s="36"/>
      <c r="D31" s="36"/>
      <c r="E31" s="64"/>
      <c r="N31" s="30">
        <v>29</v>
      </c>
      <c r="O31" s="30">
        <v>3.2000000000000028</v>
      </c>
      <c r="P31" s="30">
        <v>3.2000000000000028</v>
      </c>
      <c r="Q31" s="29" t="s">
        <v>32</v>
      </c>
      <c r="R31">
        <f t="shared" si="1"/>
        <v>0</v>
      </c>
      <c r="S31">
        <f t="shared" si="0"/>
        <v>0</v>
      </c>
    </row>
    <row r="32" spans="1:19" ht="16.5" thickBot="1">
      <c r="A32" s="65"/>
      <c r="B32" s="37"/>
      <c r="C32" s="37"/>
      <c r="D32" s="37"/>
      <c r="E32" s="65"/>
      <c r="N32" s="32">
        <v>30</v>
      </c>
      <c r="O32" s="32">
        <v>-2.1000000000000014</v>
      </c>
      <c r="P32" s="32">
        <v>-1.8999999999999986</v>
      </c>
      <c r="Q32" s="33" t="s">
        <v>5</v>
      </c>
      <c r="R32">
        <f t="shared" si="1"/>
        <v>-0.20000000000000284</v>
      </c>
      <c r="S32">
        <f t="shared" si="0"/>
        <v>0.20000000000000284</v>
      </c>
    </row>
    <row r="33" spans="1:23">
      <c r="A33" s="64"/>
      <c r="B33" s="36"/>
      <c r="C33" s="36"/>
      <c r="D33" s="36"/>
      <c r="E33" s="64"/>
      <c r="N33" s="30">
        <v>31</v>
      </c>
      <c r="O33" s="30">
        <v>2.5</v>
      </c>
      <c r="P33" s="30">
        <v>2.6000000000000014</v>
      </c>
      <c r="Q33" s="29" t="s">
        <v>32</v>
      </c>
      <c r="R33">
        <f t="shared" si="1"/>
        <v>-0.10000000000000142</v>
      </c>
      <c r="S33">
        <f t="shared" si="0"/>
        <v>0.10000000000000142</v>
      </c>
    </row>
    <row r="34" spans="1:23" ht="16.5" thickBot="1">
      <c r="A34" s="65"/>
      <c r="B34" s="37"/>
      <c r="C34" s="37"/>
      <c r="D34" s="37"/>
      <c r="E34" s="65"/>
      <c r="N34" s="30">
        <v>32</v>
      </c>
      <c r="O34" s="30">
        <v>1.2999999999999972</v>
      </c>
      <c r="P34" s="30">
        <v>1.3999999999999986</v>
      </c>
      <c r="Q34" s="29" t="s">
        <v>32</v>
      </c>
      <c r="R34">
        <f t="shared" si="1"/>
        <v>-0.10000000000000142</v>
      </c>
      <c r="S34">
        <f t="shared" si="0"/>
        <v>0.10000000000000142</v>
      </c>
    </row>
    <row r="35" spans="1:23">
      <c r="A35" s="64"/>
      <c r="B35" s="36"/>
      <c r="C35" s="36"/>
      <c r="D35" s="36"/>
      <c r="E35" s="64"/>
      <c r="N35" s="30">
        <v>33</v>
      </c>
      <c r="O35" s="30">
        <v>0.39999999999999858</v>
      </c>
      <c r="P35" s="30">
        <v>0.5</v>
      </c>
      <c r="Q35" s="29" t="s">
        <v>5</v>
      </c>
      <c r="R35">
        <f t="shared" si="1"/>
        <v>-0.10000000000000142</v>
      </c>
      <c r="S35">
        <f t="shared" ref="S35:S66" si="2">ABS(R35)</f>
        <v>0.10000000000000142</v>
      </c>
    </row>
    <row r="36" spans="1:23" ht="16.5" thickBot="1">
      <c r="A36" s="65"/>
      <c r="B36" s="37"/>
      <c r="C36" s="37"/>
      <c r="D36" s="37"/>
      <c r="E36" s="65"/>
      <c r="N36" s="30">
        <v>34</v>
      </c>
      <c r="O36" s="30">
        <v>2.3000000000000043</v>
      </c>
      <c r="P36" s="30">
        <v>2.4000000000000021</v>
      </c>
      <c r="Q36" s="29" t="s">
        <v>32</v>
      </c>
      <c r="R36">
        <f t="shared" si="1"/>
        <v>-9.9999999999997868E-2</v>
      </c>
      <c r="S36">
        <f t="shared" si="2"/>
        <v>9.9999999999997868E-2</v>
      </c>
    </row>
    <row r="37" spans="1:23">
      <c r="A37" s="64"/>
      <c r="B37" s="36"/>
      <c r="C37" s="36"/>
      <c r="D37" s="36"/>
      <c r="E37" s="64"/>
      <c r="N37" s="30">
        <v>35</v>
      </c>
      <c r="O37" s="30">
        <v>1.3999999999999986</v>
      </c>
      <c r="P37" s="30">
        <v>1.3999999999999986</v>
      </c>
      <c r="Q37" s="29" t="s">
        <v>32</v>
      </c>
      <c r="R37">
        <f t="shared" si="1"/>
        <v>0</v>
      </c>
      <c r="S37">
        <f t="shared" si="2"/>
        <v>0</v>
      </c>
    </row>
    <row r="38" spans="1:23" ht="16.5" thickBot="1">
      <c r="A38" s="65"/>
      <c r="B38" s="37"/>
      <c r="C38" s="37"/>
      <c r="D38" s="37"/>
      <c r="E38" s="65"/>
      <c r="N38" s="32">
        <v>36</v>
      </c>
      <c r="O38" s="32">
        <v>-0.19999999999999574</v>
      </c>
      <c r="P38" s="32">
        <v>-0.29999999999999716</v>
      </c>
      <c r="Q38" s="33" t="s">
        <v>32</v>
      </c>
      <c r="R38">
        <f t="shared" si="1"/>
        <v>0.10000000000000142</v>
      </c>
      <c r="S38">
        <f t="shared" si="2"/>
        <v>0.10000000000000142</v>
      </c>
      <c r="V38" s="35">
        <v>0.1</v>
      </c>
      <c r="W38" s="35">
        <v>40</v>
      </c>
    </row>
    <row r="39" spans="1:23">
      <c r="A39" s="64"/>
      <c r="B39" s="36"/>
      <c r="C39" s="36"/>
      <c r="D39" s="36"/>
      <c r="E39" s="64"/>
      <c r="N39" s="30">
        <v>37</v>
      </c>
      <c r="O39" s="30">
        <v>1.5</v>
      </c>
      <c r="P39" s="30">
        <v>1.6000000000000014</v>
      </c>
      <c r="Q39" s="29" t="s">
        <v>5</v>
      </c>
      <c r="R39">
        <f t="shared" si="1"/>
        <v>-0.10000000000000142</v>
      </c>
      <c r="S39">
        <f t="shared" si="2"/>
        <v>0.10000000000000142</v>
      </c>
      <c r="V39" s="35" t="s">
        <v>56</v>
      </c>
      <c r="W39" s="35">
        <v>22</v>
      </c>
    </row>
    <row r="40" spans="1:23" ht="16.5" thickBot="1">
      <c r="A40" s="65"/>
      <c r="B40" s="37"/>
      <c r="C40" s="37"/>
      <c r="D40" s="37"/>
      <c r="E40" s="65"/>
      <c r="N40" s="32">
        <v>38</v>
      </c>
      <c r="O40" s="32">
        <v>-2.1000000000000014</v>
      </c>
      <c r="P40" s="32">
        <v>-2.2000000000000028</v>
      </c>
      <c r="Q40" s="33" t="s">
        <v>5</v>
      </c>
      <c r="R40">
        <f t="shared" si="1"/>
        <v>0.10000000000000142</v>
      </c>
      <c r="S40">
        <f t="shared" si="2"/>
        <v>0.10000000000000142</v>
      </c>
    </row>
    <row r="41" spans="1:23">
      <c r="A41" s="64"/>
      <c r="B41" s="36"/>
      <c r="C41" s="36"/>
      <c r="D41" s="36"/>
      <c r="E41" s="64"/>
      <c r="N41" s="32">
        <v>39</v>
      </c>
      <c r="O41" s="32">
        <v>-1.6000000000000014</v>
      </c>
      <c r="P41" s="32">
        <v>-1.5</v>
      </c>
      <c r="Q41" s="33" t="s">
        <v>32</v>
      </c>
      <c r="R41">
        <f t="shared" si="1"/>
        <v>-0.10000000000000142</v>
      </c>
      <c r="S41">
        <f t="shared" si="2"/>
        <v>0.10000000000000142</v>
      </c>
    </row>
    <row r="42" spans="1:23" ht="16.5" thickBot="1">
      <c r="A42" s="65"/>
      <c r="B42" s="37"/>
      <c r="C42" s="37"/>
      <c r="D42" s="37"/>
      <c r="E42" s="65"/>
      <c r="N42" s="32">
        <v>40</v>
      </c>
      <c r="O42" s="32">
        <v>-0.19999999999999574</v>
      </c>
      <c r="P42" s="32">
        <v>-0.19999999999999574</v>
      </c>
      <c r="Q42" s="33" t="s">
        <v>32</v>
      </c>
      <c r="R42">
        <f t="shared" si="1"/>
        <v>0</v>
      </c>
      <c r="S42">
        <f t="shared" si="2"/>
        <v>0</v>
      </c>
    </row>
    <row r="43" spans="1:23">
      <c r="A43" s="64"/>
      <c r="B43" s="36"/>
      <c r="C43" s="36"/>
      <c r="D43" s="36"/>
      <c r="E43" s="64"/>
      <c r="N43" s="24">
        <v>41</v>
      </c>
      <c r="O43" s="30">
        <v>0.10000000000000142</v>
      </c>
      <c r="P43" s="24">
        <v>0</v>
      </c>
      <c r="Q43" s="28" t="s">
        <v>32</v>
      </c>
      <c r="R43">
        <f t="shared" si="1"/>
        <v>0.10000000000000142</v>
      </c>
      <c r="S43">
        <f t="shared" si="2"/>
        <v>0.10000000000000142</v>
      </c>
    </row>
    <row r="44" spans="1:23" ht="16.5" thickBot="1">
      <c r="A44" s="65"/>
      <c r="B44" s="37"/>
      <c r="C44" s="37"/>
      <c r="D44" s="37"/>
      <c r="E44" s="65"/>
      <c r="N44" s="32">
        <v>42</v>
      </c>
      <c r="O44" s="32">
        <v>-1.1000000000000014</v>
      </c>
      <c r="P44" s="32">
        <v>-0.90000000000000568</v>
      </c>
      <c r="Q44" s="33" t="s">
        <v>5</v>
      </c>
      <c r="R44">
        <f t="shared" si="1"/>
        <v>-0.19999999999999574</v>
      </c>
      <c r="S44">
        <f t="shared" si="2"/>
        <v>0.19999999999999574</v>
      </c>
    </row>
    <row r="45" spans="1:23">
      <c r="A45" s="64"/>
      <c r="B45" s="36"/>
      <c r="C45" s="36"/>
      <c r="D45" s="36"/>
      <c r="E45" s="64"/>
      <c r="N45" s="30">
        <v>43</v>
      </c>
      <c r="O45" s="30">
        <v>0.39999999999999858</v>
      </c>
      <c r="P45" s="30">
        <v>0.39999999999999858</v>
      </c>
      <c r="Q45" s="29" t="s">
        <v>32</v>
      </c>
      <c r="R45">
        <f t="shared" si="1"/>
        <v>0</v>
      </c>
      <c r="S45">
        <f t="shared" si="2"/>
        <v>0</v>
      </c>
    </row>
    <row r="46" spans="1:23" ht="16.5" thickBot="1">
      <c r="A46" s="65"/>
      <c r="B46" s="37"/>
      <c r="C46" s="37"/>
      <c r="D46" s="37"/>
      <c r="E46" s="65"/>
      <c r="N46" s="30">
        <v>44</v>
      </c>
      <c r="O46" s="30">
        <v>3.8000000000000043</v>
      </c>
      <c r="P46" s="30">
        <v>3.2000000000000028</v>
      </c>
      <c r="Q46" s="29" t="s">
        <v>5</v>
      </c>
      <c r="R46">
        <f t="shared" si="1"/>
        <v>0.60000000000000142</v>
      </c>
      <c r="S46">
        <f t="shared" si="2"/>
        <v>0.60000000000000142</v>
      </c>
    </row>
    <row r="47" spans="1:23">
      <c r="A47" s="64"/>
      <c r="B47" s="36"/>
      <c r="C47" s="36"/>
      <c r="D47" s="36"/>
      <c r="E47" s="64"/>
      <c r="N47" s="30">
        <v>45</v>
      </c>
      <c r="O47" s="30">
        <v>1.3999999999999986</v>
      </c>
      <c r="P47" s="30">
        <v>1.5</v>
      </c>
      <c r="Q47" s="29" t="s">
        <v>5</v>
      </c>
      <c r="R47">
        <f t="shared" si="1"/>
        <v>-0.10000000000000142</v>
      </c>
      <c r="S47">
        <f t="shared" si="2"/>
        <v>0.10000000000000142</v>
      </c>
    </row>
    <row r="48" spans="1:23" ht="16.5" thickBot="1">
      <c r="A48" s="65"/>
      <c r="B48" s="37"/>
      <c r="C48" s="37"/>
      <c r="D48" s="37"/>
      <c r="E48" s="65"/>
      <c r="N48" s="32">
        <v>46</v>
      </c>
      <c r="O48" s="32">
        <v>-1.8000000000000043</v>
      </c>
      <c r="P48" s="32">
        <v>-1.5</v>
      </c>
      <c r="Q48" s="33" t="s">
        <v>32</v>
      </c>
      <c r="R48">
        <f t="shared" si="1"/>
        <v>-0.30000000000000426</v>
      </c>
      <c r="S48">
        <f t="shared" si="2"/>
        <v>0.30000000000000426</v>
      </c>
    </row>
    <row r="49" spans="1:19">
      <c r="A49" s="64"/>
      <c r="B49" s="36"/>
      <c r="C49" s="36"/>
      <c r="D49" s="36"/>
      <c r="E49" s="64"/>
      <c r="N49" s="30">
        <v>47</v>
      </c>
      <c r="O49" s="30">
        <v>0.60000000000000142</v>
      </c>
      <c r="P49" s="30">
        <v>0.60000000000000142</v>
      </c>
      <c r="Q49" s="29" t="s">
        <v>5</v>
      </c>
      <c r="R49">
        <f t="shared" si="1"/>
        <v>0</v>
      </c>
      <c r="S49">
        <f t="shared" si="2"/>
        <v>0</v>
      </c>
    </row>
    <row r="50" spans="1:19" ht="16.5" thickBot="1">
      <c r="A50" s="65"/>
      <c r="B50" s="37"/>
      <c r="C50" s="37"/>
      <c r="D50" s="37"/>
      <c r="E50" s="65"/>
      <c r="N50" s="32">
        <v>48</v>
      </c>
      <c r="O50" s="32">
        <v>-1</v>
      </c>
      <c r="P50" s="32">
        <v>-1</v>
      </c>
      <c r="Q50" s="33" t="s">
        <v>32</v>
      </c>
      <c r="R50">
        <f t="shared" si="1"/>
        <v>0</v>
      </c>
      <c r="S50">
        <f t="shared" si="2"/>
        <v>0</v>
      </c>
    </row>
    <row r="51" spans="1:19">
      <c r="A51" s="64"/>
      <c r="B51" s="36"/>
      <c r="C51" s="36"/>
      <c r="D51" s="36"/>
      <c r="E51" s="64"/>
      <c r="N51" s="32">
        <v>49</v>
      </c>
      <c r="O51" s="32">
        <v>-1.8000000000000043</v>
      </c>
      <c r="P51" s="32">
        <v>-1.8000000000000043</v>
      </c>
      <c r="Q51" s="33" t="s">
        <v>32</v>
      </c>
      <c r="R51">
        <f t="shared" si="1"/>
        <v>0</v>
      </c>
      <c r="S51">
        <f t="shared" si="2"/>
        <v>0</v>
      </c>
    </row>
    <row r="52" spans="1:19" ht="16.5" thickBot="1">
      <c r="A52" s="65"/>
      <c r="B52" s="37"/>
      <c r="C52" s="37"/>
      <c r="D52" s="37"/>
      <c r="E52" s="65"/>
      <c r="N52" s="32">
        <v>50</v>
      </c>
      <c r="O52" s="32">
        <v>-0.60000000000000142</v>
      </c>
      <c r="P52" s="32">
        <v>-0.69999999999999574</v>
      </c>
      <c r="Q52" s="33" t="s">
        <v>32</v>
      </c>
      <c r="R52">
        <f t="shared" si="1"/>
        <v>9.9999999999994316E-2</v>
      </c>
      <c r="S52">
        <f t="shared" si="2"/>
        <v>9.9999999999994316E-2</v>
      </c>
    </row>
    <row r="53" spans="1:19">
      <c r="A53" s="64"/>
      <c r="B53" s="36"/>
      <c r="C53" s="36"/>
      <c r="D53" s="36"/>
      <c r="E53" s="64"/>
      <c r="N53" s="30">
        <v>51</v>
      </c>
      <c r="O53" s="30">
        <v>1.8000000000000043</v>
      </c>
      <c r="P53" s="30">
        <v>1.8000000000000043</v>
      </c>
      <c r="Q53" s="29" t="s">
        <v>32</v>
      </c>
      <c r="R53">
        <f t="shared" si="1"/>
        <v>0</v>
      </c>
      <c r="S53">
        <f t="shared" si="2"/>
        <v>0</v>
      </c>
    </row>
    <row r="54" spans="1:19" ht="16.5" thickBot="1">
      <c r="A54" s="65"/>
      <c r="B54" s="37"/>
      <c r="C54" s="37"/>
      <c r="D54" s="37"/>
      <c r="E54" s="65"/>
      <c r="N54" s="32">
        <v>52</v>
      </c>
      <c r="O54" s="32">
        <v>-0.19999999999999929</v>
      </c>
      <c r="P54" s="32">
        <v>0.69999999999999929</v>
      </c>
      <c r="Q54" s="33" t="s">
        <v>32</v>
      </c>
      <c r="R54">
        <f t="shared" si="1"/>
        <v>-0.89999999999999858</v>
      </c>
      <c r="S54">
        <f t="shared" si="2"/>
        <v>0.89999999999999858</v>
      </c>
    </row>
    <row r="55" spans="1:19">
      <c r="A55" s="64"/>
      <c r="B55" s="36"/>
      <c r="C55" s="36"/>
      <c r="D55" s="36"/>
      <c r="E55" s="64"/>
      <c r="N55" s="32">
        <v>53</v>
      </c>
      <c r="O55" s="32">
        <v>-2.1999999999999957</v>
      </c>
      <c r="P55" s="32">
        <v>-2.3999999999999986</v>
      </c>
      <c r="Q55" s="33" t="s">
        <v>32</v>
      </c>
      <c r="R55">
        <f t="shared" si="1"/>
        <v>0.20000000000000284</v>
      </c>
      <c r="S55">
        <f t="shared" si="2"/>
        <v>0.20000000000000284</v>
      </c>
    </row>
    <row r="56" spans="1:19" ht="16.5" thickBot="1">
      <c r="A56" s="65"/>
      <c r="B56" s="37"/>
      <c r="C56" s="37"/>
      <c r="D56" s="37"/>
      <c r="E56" s="65"/>
      <c r="N56" s="30">
        <v>54</v>
      </c>
      <c r="O56" s="30">
        <v>0.5</v>
      </c>
      <c r="P56" s="30">
        <v>0.5</v>
      </c>
      <c r="Q56" s="29" t="s">
        <v>5</v>
      </c>
      <c r="R56">
        <f t="shared" si="1"/>
        <v>0</v>
      </c>
      <c r="S56">
        <f t="shared" si="2"/>
        <v>0</v>
      </c>
    </row>
    <row r="57" spans="1:19">
      <c r="A57" s="64"/>
      <c r="B57" s="36"/>
      <c r="C57" s="36"/>
      <c r="D57" s="36"/>
      <c r="E57" s="64"/>
      <c r="N57" s="30">
        <v>55</v>
      </c>
      <c r="O57" s="30">
        <v>3</v>
      </c>
      <c r="P57" s="30">
        <v>3.2000000000000028</v>
      </c>
      <c r="Q57" s="29" t="s">
        <v>32</v>
      </c>
      <c r="R57">
        <f t="shared" si="1"/>
        <v>-0.20000000000000284</v>
      </c>
      <c r="S57">
        <f t="shared" si="2"/>
        <v>0.20000000000000284</v>
      </c>
    </row>
    <row r="58" spans="1:19" ht="16.5" thickBot="1">
      <c r="A58" s="65"/>
      <c r="B58" s="37"/>
      <c r="C58" s="37"/>
      <c r="D58" s="37"/>
      <c r="E58" s="65"/>
      <c r="N58" s="32">
        <v>56</v>
      </c>
      <c r="O58" s="32">
        <v>-2.6000000000000014</v>
      </c>
      <c r="P58" s="32">
        <v>-2.6999999999999957</v>
      </c>
      <c r="Q58" s="33" t="s">
        <v>5</v>
      </c>
      <c r="R58">
        <f t="shared" si="1"/>
        <v>9.9999999999994316E-2</v>
      </c>
      <c r="S58">
        <f t="shared" si="2"/>
        <v>9.9999999999994316E-2</v>
      </c>
    </row>
    <row r="59" spans="1:19">
      <c r="A59" s="64"/>
      <c r="B59" s="36"/>
      <c r="C59" s="36"/>
      <c r="D59" s="36"/>
      <c r="E59" s="64"/>
      <c r="N59" s="30">
        <v>57</v>
      </c>
      <c r="O59" s="30">
        <v>3.3999999999999986</v>
      </c>
      <c r="P59" s="30">
        <v>4.6999999999999957</v>
      </c>
      <c r="Q59" s="29" t="s">
        <v>5</v>
      </c>
      <c r="R59">
        <f t="shared" si="1"/>
        <v>-1.2999999999999972</v>
      </c>
      <c r="S59">
        <f t="shared" si="2"/>
        <v>1.2999999999999972</v>
      </c>
    </row>
    <row r="60" spans="1:19" ht="16.5" thickBot="1">
      <c r="A60" s="65"/>
      <c r="B60" s="37"/>
      <c r="C60" s="37"/>
      <c r="D60" s="37"/>
      <c r="E60" s="65"/>
      <c r="N60" s="32">
        <v>58</v>
      </c>
      <c r="O60" s="32">
        <v>-1.2000000000000028</v>
      </c>
      <c r="P60" s="32">
        <v>-1.4000000000000057</v>
      </c>
      <c r="Q60" s="33" t="s">
        <v>32</v>
      </c>
      <c r="R60">
        <f t="shared" si="1"/>
        <v>0.20000000000000284</v>
      </c>
      <c r="S60">
        <f t="shared" si="2"/>
        <v>0.20000000000000284</v>
      </c>
    </row>
    <row r="61" spans="1:19">
      <c r="A61" s="64"/>
      <c r="B61" s="36"/>
      <c r="C61" s="36"/>
      <c r="D61" s="36"/>
      <c r="E61" s="64"/>
      <c r="N61" s="30">
        <v>59</v>
      </c>
      <c r="O61" s="30">
        <v>3.8000000000000043</v>
      </c>
      <c r="P61" s="30">
        <v>3.7000000000000028</v>
      </c>
      <c r="Q61" s="29" t="s">
        <v>32</v>
      </c>
      <c r="R61">
        <f t="shared" si="1"/>
        <v>0.10000000000000142</v>
      </c>
      <c r="S61">
        <f t="shared" si="2"/>
        <v>0.10000000000000142</v>
      </c>
    </row>
    <row r="62" spans="1:19" ht="16.5" thickBot="1">
      <c r="A62" s="65"/>
      <c r="B62" s="37"/>
      <c r="C62" s="37"/>
      <c r="D62" s="37"/>
      <c r="E62" s="65"/>
      <c r="N62" s="30">
        <v>60</v>
      </c>
      <c r="O62" s="30">
        <v>9.1000000000000014</v>
      </c>
      <c r="P62" s="30">
        <v>9</v>
      </c>
      <c r="Q62" s="29" t="s">
        <v>5</v>
      </c>
      <c r="R62">
        <f t="shared" si="1"/>
        <v>0.10000000000000142</v>
      </c>
      <c r="S62">
        <f t="shared" si="2"/>
        <v>0.10000000000000142</v>
      </c>
    </row>
    <row r="63" spans="1:19">
      <c r="A63" s="64"/>
      <c r="B63" s="36"/>
      <c r="C63" s="36"/>
      <c r="D63" s="36"/>
      <c r="E63" s="64"/>
      <c r="N63" s="30">
        <v>61</v>
      </c>
      <c r="O63" s="30">
        <v>5.8999999999999986</v>
      </c>
      <c r="P63" s="30">
        <v>5.7999999999999972</v>
      </c>
      <c r="Q63" s="29" t="s">
        <v>5</v>
      </c>
      <c r="R63">
        <f t="shared" si="1"/>
        <v>0.10000000000000142</v>
      </c>
      <c r="S63">
        <f t="shared" si="2"/>
        <v>0.10000000000000142</v>
      </c>
    </row>
    <row r="64" spans="1:19" ht="16.5" thickBot="1">
      <c r="A64" s="65"/>
      <c r="B64" s="37"/>
      <c r="C64" s="37"/>
      <c r="D64" s="37"/>
      <c r="E64" s="65"/>
      <c r="N64" s="32">
        <v>62</v>
      </c>
      <c r="O64" s="32">
        <v>-4.3999999999999986</v>
      </c>
      <c r="P64" s="32">
        <v>-4.6000000000000014</v>
      </c>
      <c r="Q64" s="33" t="s">
        <v>32</v>
      </c>
      <c r="R64">
        <f t="shared" si="1"/>
        <v>0.20000000000000284</v>
      </c>
      <c r="S64">
        <f t="shared" si="2"/>
        <v>0.20000000000000284</v>
      </c>
    </row>
    <row r="65" spans="1:19">
      <c r="A65" s="64"/>
      <c r="B65" s="36"/>
      <c r="C65" s="36"/>
      <c r="D65" s="36"/>
      <c r="E65" s="64"/>
      <c r="N65" s="32">
        <v>63</v>
      </c>
      <c r="O65" s="32">
        <v>-1.3000000000000043</v>
      </c>
      <c r="P65" s="32">
        <v>-1.1000000000000014</v>
      </c>
      <c r="Q65" s="33" t="s">
        <v>32</v>
      </c>
      <c r="R65">
        <f t="shared" si="1"/>
        <v>-0.20000000000000284</v>
      </c>
      <c r="S65">
        <f t="shared" si="2"/>
        <v>0.20000000000000284</v>
      </c>
    </row>
    <row r="66" spans="1:19" ht="16.5" thickBot="1">
      <c r="A66" s="65"/>
      <c r="B66" s="37"/>
      <c r="C66" s="37"/>
      <c r="D66" s="37"/>
      <c r="E66" s="65"/>
      <c r="N66" s="30">
        <v>64</v>
      </c>
      <c r="O66" s="30">
        <v>1.2000000000000028</v>
      </c>
      <c r="P66" s="30">
        <v>1.2000000000000028</v>
      </c>
      <c r="Q66" s="29" t="s">
        <v>5</v>
      </c>
      <c r="R66">
        <f t="shared" si="1"/>
        <v>0</v>
      </c>
      <c r="S66">
        <f t="shared" si="2"/>
        <v>0</v>
      </c>
    </row>
    <row r="67" spans="1:19">
      <c r="A67" s="64"/>
      <c r="B67" s="36"/>
      <c r="C67" s="36"/>
      <c r="D67" s="36"/>
      <c r="E67" s="64"/>
      <c r="N67" s="32">
        <v>65</v>
      </c>
      <c r="O67" s="32">
        <v>-2.8999999999999986</v>
      </c>
      <c r="P67" s="32">
        <v>-2.8999999999999986</v>
      </c>
      <c r="Q67" s="33" t="s">
        <v>32</v>
      </c>
      <c r="R67">
        <f t="shared" si="1"/>
        <v>0</v>
      </c>
      <c r="S67">
        <f t="shared" ref="S67:S98" si="3">ABS(R67)</f>
        <v>0</v>
      </c>
    </row>
    <row r="68" spans="1:19" ht="16.5" thickBot="1">
      <c r="A68" s="65"/>
      <c r="B68" s="37"/>
      <c r="C68" s="37"/>
      <c r="D68" s="37"/>
      <c r="E68" s="65"/>
      <c r="N68" s="30">
        <v>66</v>
      </c>
      <c r="O68" s="30">
        <v>1.6999999999999957</v>
      </c>
      <c r="P68" s="30">
        <v>1.7999999999999972</v>
      </c>
      <c r="Q68" s="29" t="s">
        <v>32</v>
      </c>
      <c r="R68">
        <f t="shared" ref="R68:R102" si="4">O68-P68</f>
        <v>-0.10000000000000142</v>
      </c>
      <c r="S68">
        <f t="shared" si="3"/>
        <v>0.10000000000000142</v>
      </c>
    </row>
    <row r="69" spans="1:19">
      <c r="A69" s="64"/>
      <c r="B69" s="36"/>
      <c r="C69" s="36"/>
      <c r="D69" s="36"/>
      <c r="E69" s="64"/>
      <c r="N69" s="30">
        <v>67</v>
      </c>
      <c r="O69" s="30">
        <v>0.39999999999999858</v>
      </c>
      <c r="P69" s="30">
        <v>0.39999999999999858</v>
      </c>
      <c r="Q69" s="29" t="s">
        <v>5</v>
      </c>
      <c r="R69">
        <f t="shared" si="4"/>
        <v>0</v>
      </c>
      <c r="S69">
        <f t="shared" si="3"/>
        <v>0</v>
      </c>
    </row>
    <row r="70" spans="1:19" ht="16.5" thickBot="1">
      <c r="A70" s="65"/>
      <c r="B70" s="37"/>
      <c r="C70" s="37"/>
      <c r="D70" s="37"/>
      <c r="E70" s="65"/>
      <c r="N70" s="32">
        <v>68</v>
      </c>
      <c r="O70" s="32">
        <v>-2.8999999999999986</v>
      </c>
      <c r="P70" s="32">
        <v>-2.7000000000000028</v>
      </c>
      <c r="Q70" s="33" t="s">
        <v>32</v>
      </c>
      <c r="R70">
        <f t="shared" si="4"/>
        <v>-0.19999999999999574</v>
      </c>
      <c r="S70">
        <f t="shared" si="3"/>
        <v>0.19999999999999574</v>
      </c>
    </row>
    <row r="71" spans="1:19">
      <c r="A71" s="64"/>
      <c r="B71" s="36"/>
      <c r="C71" s="36"/>
      <c r="D71" s="36"/>
      <c r="E71" s="64"/>
      <c r="N71" s="32">
        <v>69</v>
      </c>
      <c r="O71" s="32">
        <v>-0.89999999999999858</v>
      </c>
      <c r="P71" s="32">
        <v>-0.89999999999999858</v>
      </c>
      <c r="Q71" s="33" t="s">
        <v>32</v>
      </c>
      <c r="R71">
        <f t="shared" si="4"/>
        <v>0</v>
      </c>
      <c r="S71">
        <f t="shared" si="3"/>
        <v>0</v>
      </c>
    </row>
    <row r="72" spans="1:19" ht="16.5" thickBot="1">
      <c r="A72" s="65"/>
      <c r="B72" s="37"/>
      <c r="C72" s="37"/>
      <c r="D72" s="37"/>
      <c r="E72" s="65"/>
      <c r="N72" s="32">
        <v>70</v>
      </c>
      <c r="O72" s="32">
        <v>-1.8000000000000043</v>
      </c>
      <c r="P72" s="32">
        <v>-1.5</v>
      </c>
      <c r="Q72" s="33" t="s">
        <v>32</v>
      </c>
      <c r="R72">
        <f t="shared" si="4"/>
        <v>-0.30000000000000426</v>
      </c>
      <c r="S72">
        <f t="shared" si="3"/>
        <v>0.30000000000000426</v>
      </c>
    </row>
    <row r="73" spans="1:19">
      <c r="A73" s="64"/>
      <c r="B73" s="36"/>
      <c r="C73" s="36"/>
      <c r="D73" s="36"/>
      <c r="E73" s="64"/>
      <c r="N73" s="32">
        <v>71</v>
      </c>
      <c r="O73" s="32">
        <v>-1.0999999999999979</v>
      </c>
      <c r="P73" s="32">
        <v>-1.0999999999999979</v>
      </c>
      <c r="Q73" s="33" t="s">
        <v>32</v>
      </c>
      <c r="R73">
        <f t="shared" si="4"/>
        <v>0</v>
      </c>
      <c r="S73">
        <f t="shared" si="3"/>
        <v>0</v>
      </c>
    </row>
    <row r="74" spans="1:19" ht="16.5" thickBot="1">
      <c r="A74" s="65"/>
      <c r="B74" s="37"/>
      <c r="C74" s="37"/>
      <c r="D74" s="37"/>
      <c r="E74" s="65"/>
      <c r="N74" s="32">
        <v>72</v>
      </c>
      <c r="O74" s="32">
        <v>-3.5</v>
      </c>
      <c r="P74" s="32">
        <v>-3.5</v>
      </c>
      <c r="Q74" s="33" t="s">
        <v>32</v>
      </c>
      <c r="R74">
        <f t="shared" si="4"/>
        <v>0</v>
      </c>
      <c r="S74">
        <f t="shared" si="3"/>
        <v>0</v>
      </c>
    </row>
    <row r="75" spans="1:19">
      <c r="A75" s="64"/>
      <c r="B75" s="36"/>
      <c r="C75" s="36"/>
      <c r="D75" s="36"/>
      <c r="E75" s="64"/>
      <c r="N75" s="32">
        <v>73</v>
      </c>
      <c r="O75" s="32">
        <v>-3.2000000000000028</v>
      </c>
      <c r="P75" s="32">
        <v>-3.3000000000000043</v>
      </c>
      <c r="Q75" s="33" t="s">
        <v>32</v>
      </c>
      <c r="R75">
        <f t="shared" si="4"/>
        <v>0.10000000000000142</v>
      </c>
      <c r="S75">
        <f t="shared" si="3"/>
        <v>0.10000000000000142</v>
      </c>
    </row>
    <row r="76" spans="1:19" ht="16.5" thickBot="1">
      <c r="A76" s="65"/>
      <c r="B76" s="37"/>
      <c r="C76" s="37"/>
      <c r="D76" s="37"/>
      <c r="E76" s="65"/>
      <c r="N76" s="32">
        <v>74</v>
      </c>
      <c r="O76" s="32">
        <v>-0.89999999999999858</v>
      </c>
      <c r="P76" s="32">
        <v>-0.70000000000000284</v>
      </c>
      <c r="Q76" s="33" t="s">
        <v>5</v>
      </c>
      <c r="R76">
        <f t="shared" si="4"/>
        <v>-0.19999999999999574</v>
      </c>
      <c r="S76">
        <f t="shared" si="3"/>
        <v>0.19999999999999574</v>
      </c>
    </row>
    <row r="77" spans="1:19">
      <c r="A77" s="64"/>
      <c r="B77" s="36"/>
      <c r="C77" s="36"/>
      <c r="D77" s="36"/>
      <c r="E77" s="64"/>
      <c r="N77" s="32">
        <v>75</v>
      </c>
      <c r="O77" s="32">
        <v>-6</v>
      </c>
      <c r="P77" s="32">
        <v>-5.6999999999999957</v>
      </c>
      <c r="Q77" s="33" t="s">
        <v>32</v>
      </c>
      <c r="R77">
        <f t="shared" si="4"/>
        <v>-0.30000000000000426</v>
      </c>
      <c r="S77">
        <f t="shared" si="3"/>
        <v>0.30000000000000426</v>
      </c>
    </row>
    <row r="78" spans="1:19" ht="16.5" thickBot="1">
      <c r="A78" s="65"/>
      <c r="B78" s="37"/>
      <c r="C78" s="37"/>
      <c r="D78" s="37"/>
      <c r="E78" s="65"/>
      <c r="N78" s="32">
        <v>76</v>
      </c>
      <c r="O78" s="32">
        <v>-1.3999999999999986</v>
      </c>
      <c r="P78" s="32">
        <v>-1.6000000000000014</v>
      </c>
      <c r="Q78" s="33" t="s">
        <v>32</v>
      </c>
      <c r="R78">
        <f t="shared" si="4"/>
        <v>0.20000000000000284</v>
      </c>
      <c r="S78">
        <f t="shared" si="3"/>
        <v>0.20000000000000284</v>
      </c>
    </row>
    <row r="79" spans="1:19">
      <c r="A79" s="64"/>
      <c r="B79" s="36"/>
      <c r="C79" s="36"/>
      <c r="D79" s="36"/>
      <c r="E79" s="64"/>
      <c r="N79" s="30">
        <v>77</v>
      </c>
      <c r="O79" s="30">
        <v>5.6000000000000014</v>
      </c>
      <c r="P79" s="30">
        <v>5.7999999999999972</v>
      </c>
      <c r="Q79" s="29" t="s">
        <v>5</v>
      </c>
      <c r="R79">
        <f t="shared" si="4"/>
        <v>-0.19999999999999574</v>
      </c>
      <c r="S79">
        <f t="shared" si="3"/>
        <v>0.19999999999999574</v>
      </c>
    </row>
    <row r="80" spans="1:19" ht="16.5" thickBot="1">
      <c r="A80" s="65"/>
      <c r="B80" s="37"/>
      <c r="C80" s="37"/>
      <c r="D80" s="37"/>
      <c r="E80" s="65"/>
      <c r="N80" s="30">
        <v>78</v>
      </c>
      <c r="O80" s="30">
        <v>0.20000000000000284</v>
      </c>
      <c r="P80" s="30">
        <v>0.20000000000000284</v>
      </c>
      <c r="Q80" s="29" t="s">
        <v>32</v>
      </c>
      <c r="R80">
        <f t="shared" si="4"/>
        <v>0</v>
      </c>
      <c r="S80">
        <f t="shared" si="3"/>
        <v>0</v>
      </c>
    </row>
    <row r="81" spans="1:19">
      <c r="A81" s="64"/>
      <c r="B81" s="36"/>
      <c r="C81" s="36"/>
      <c r="D81" s="36"/>
      <c r="E81" s="64"/>
      <c r="N81" s="30">
        <v>79</v>
      </c>
      <c r="O81" s="30">
        <v>4.4000000000000057</v>
      </c>
      <c r="P81" s="30">
        <v>4.3000000000000043</v>
      </c>
      <c r="Q81" s="29" t="s">
        <v>5</v>
      </c>
      <c r="R81">
        <f t="shared" si="4"/>
        <v>0.10000000000000142</v>
      </c>
      <c r="S81">
        <f t="shared" si="3"/>
        <v>0.10000000000000142</v>
      </c>
    </row>
    <row r="82" spans="1:19" ht="16.5" thickBot="1">
      <c r="A82" s="65"/>
      <c r="B82" s="37"/>
      <c r="C82" s="37"/>
      <c r="D82" s="37"/>
      <c r="E82" s="65"/>
      <c r="N82" s="30">
        <v>80</v>
      </c>
      <c r="O82" s="30">
        <v>0.5</v>
      </c>
      <c r="P82" s="30">
        <v>0.39999999999999858</v>
      </c>
      <c r="Q82" s="29" t="s">
        <v>5</v>
      </c>
      <c r="R82">
        <f t="shared" si="4"/>
        <v>0.10000000000000142</v>
      </c>
      <c r="S82">
        <f t="shared" si="3"/>
        <v>0.10000000000000142</v>
      </c>
    </row>
    <row r="83" spans="1:19">
      <c r="A83" s="64"/>
      <c r="B83" s="36"/>
      <c r="C83" s="36"/>
      <c r="D83" s="36"/>
      <c r="E83" s="64"/>
      <c r="N83" s="32">
        <v>81</v>
      </c>
      <c r="O83" s="32">
        <v>-0.10000000000000142</v>
      </c>
      <c r="P83" s="32">
        <v>-0.29999999999999716</v>
      </c>
      <c r="Q83" s="33" t="s">
        <v>32</v>
      </c>
      <c r="R83">
        <f t="shared" si="4"/>
        <v>0.19999999999999574</v>
      </c>
      <c r="S83">
        <f t="shared" si="3"/>
        <v>0.19999999999999574</v>
      </c>
    </row>
    <row r="84" spans="1:19" ht="16.5" thickBot="1">
      <c r="A84" s="65"/>
      <c r="B84" s="37"/>
      <c r="C84" s="37"/>
      <c r="D84" s="37"/>
      <c r="E84" s="65"/>
      <c r="N84" s="30">
        <v>82</v>
      </c>
      <c r="O84" s="30">
        <v>8.9000000000000057</v>
      </c>
      <c r="P84" s="30">
        <v>8.8000000000000043</v>
      </c>
      <c r="Q84" s="29" t="s">
        <v>5</v>
      </c>
      <c r="R84">
        <f t="shared" si="4"/>
        <v>0.10000000000000142</v>
      </c>
      <c r="S84">
        <f t="shared" si="3"/>
        <v>0.10000000000000142</v>
      </c>
    </row>
    <row r="85" spans="1:19">
      <c r="A85" s="64"/>
      <c r="B85" s="36"/>
      <c r="C85" s="36"/>
      <c r="D85" s="36"/>
      <c r="E85" s="64"/>
      <c r="N85" s="24">
        <v>83</v>
      </c>
      <c r="O85" s="24">
        <v>0</v>
      </c>
      <c r="P85" s="24">
        <v>0</v>
      </c>
      <c r="Q85" s="28" t="s">
        <v>32</v>
      </c>
      <c r="R85">
        <f t="shared" si="4"/>
        <v>0</v>
      </c>
      <c r="S85">
        <f t="shared" si="3"/>
        <v>0</v>
      </c>
    </row>
    <row r="86" spans="1:19" ht="16.5" thickBot="1">
      <c r="A86" s="65"/>
      <c r="B86" s="37"/>
      <c r="C86" s="37"/>
      <c r="D86" s="37"/>
      <c r="E86" s="65"/>
      <c r="N86" s="32">
        <v>84</v>
      </c>
      <c r="O86" s="32">
        <v>-1.6000000000000014</v>
      </c>
      <c r="P86" s="32">
        <v>-1.6000000000000014</v>
      </c>
      <c r="Q86" s="33" t="s">
        <v>5</v>
      </c>
      <c r="R86">
        <f t="shared" si="4"/>
        <v>0</v>
      </c>
      <c r="S86">
        <f t="shared" si="3"/>
        <v>0</v>
      </c>
    </row>
    <row r="87" spans="1:19">
      <c r="A87" s="64"/>
      <c r="B87" s="36"/>
      <c r="C87" s="36"/>
      <c r="D87" s="36"/>
      <c r="E87" s="64"/>
      <c r="N87" s="32">
        <v>85</v>
      </c>
      <c r="O87" s="32">
        <v>-3.2999999999999972</v>
      </c>
      <c r="P87" s="32">
        <v>-3.2999999999999972</v>
      </c>
      <c r="Q87" s="33" t="s">
        <v>5</v>
      </c>
      <c r="R87">
        <f t="shared" si="4"/>
        <v>0</v>
      </c>
      <c r="S87">
        <f t="shared" si="3"/>
        <v>0</v>
      </c>
    </row>
    <row r="88" spans="1:19" ht="16.5" thickBot="1">
      <c r="A88" s="65"/>
      <c r="B88" s="37"/>
      <c r="C88" s="37"/>
      <c r="D88" s="37"/>
      <c r="E88" s="65"/>
      <c r="N88" s="30">
        <v>86</v>
      </c>
      <c r="O88" s="30">
        <v>1.2999999999999972</v>
      </c>
      <c r="P88" s="30">
        <v>1.2000000000000028</v>
      </c>
      <c r="Q88" s="29" t="s">
        <v>5</v>
      </c>
      <c r="R88">
        <f t="shared" si="4"/>
        <v>9.9999999999994316E-2</v>
      </c>
      <c r="S88">
        <f t="shared" si="3"/>
        <v>9.9999999999994316E-2</v>
      </c>
    </row>
    <row r="89" spans="1:19">
      <c r="A89" s="64"/>
      <c r="B89" s="36"/>
      <c r="C89" s="36"/>
      <c r="D89" s="36"/>
      <c r="E89" s="64"/>
      <c r="N89" s="30">
        <v>87</v>
      </c>
      <c r="O89" s="30">
        <v>1.1000000000000014</v>
      </c>
      <c r="P89" s="30">
        <v>0.89999999999999858</v>
      </c>
      <c r="Q89" s="29" t="s">
        <v>5</v>
      </c>
      <c r="R89">
        <f t="shared" si="4"/>
        <v>0.20000000000000284</v>
      </c>
      <c r="S89">
        <f t="shared" si="3"/>
        <v>0.20000000000000284</v>
      </c>
    </row>
    <row r="90" spans="1:19" ht="16.5" thickBot="1">
      <c r="A90" s="65"/>
      <c r="B90" s="37"/>
      <c r="C90" s="37"/>
      <c r="D90" s="37"/>
      <c r="E90" s="65"/>
      <c r="N90" s="32">
        <v>88</v>
      </c>
      <c r="O90" s="32">
        <v>-0.70000000000000284</v>
      </c>
      <c r="P90" s="32">
        <v>-0.79999999999999716</v>
      </c>
      <c r="Q90" s="33" t="s">
        <v>40</v>
      </c>
      <c r="R90">
        <f t="shared" si="4"/>
        <v>9.9999999999994316E-2</v>
      </c>
      <c r="S90">
        <f t="shared" si="3"/>
        <v>9.9999999999994316E-2</v>
      </c>
    </row>
    <row r="91" spans="1:19">
      <c r="A91" s="64"/>
      <c r="B91" s="36"/>
      <c r="C91" s="36"/>
      <c r="D91" s="36"/>
      <c r="E91" s="64"/>
      <c r="N91" s="32">
        <v>89</v>
      </c>
      <c r="O91" s="32">
        <v>-1.2000000000000028</v>
      </c>
      <c r="P91" s="32">
        <v>-1.3000000000000043</v>
      </c>
      <c r="Q91" s="33" t="s">
        <v>5</v>
      </c>
      <c r="R91">
        <f t="shared" si="4"/>
        <v>0.10000000000000142</v>
      </c>
      <c r="S91">
        <f t="shared" si="3"/>
        <v>0.10000000000000142</v>
      </c>
    </row>
    <row r="92" spans="1:19" ht="16.5" thickBot="1">
      <c r="A92" s="65"/>
      <c r="B92" s="37"/>
      <c r="C92" s="37"/>
      <c r="D92" s="37"/>
      <c r="E92" s="65"/>
      <c r="N92" s="30">
        <v>90</v>
      </c>
      <c r="O92" s="30">
        <v>1</v>
      </c>
      <c r="P92" s="30">
        <v>0.89999999999999858</v>
      </c>
      <c r="Q92" s="29" t="s">
        <v>5</v>
      </c>
      <c r="R92">
        <f t="shared" si="4"/>
        <v>0.10000000000000142</v>
      </c>
      <c r="S92">
        <f t="shared" si="3"/>
        <v>0.10000000000000142</v>
      </c>
    </row>
    <row r="93" spans="1:19">
      <c r="A93" s="64"/>
      <c r="B93" s="36"/>
      <c r="C93" s="36"/>
      <c r="D93" s="36"/>
      <c r="E93" s="64"/>
      <c r="N93" s="30">
        <v>91</v>
      </c>
      <c r="O93" s="30">
        <v>0.39999999999999858</v>
      </c>
      <c r="P93" s="30">
        <v>0.39999999999999858</v>
      </c>
      <c r="Q93" s="29" t="s">
        <v>5</v>
      </c>
      <c r="R93">
        <f t="shared" si="4"/>
        <v>0</v>
      </c>
      <c r="S93">
        <f t="shared" si="3"/>
        <v>0</v>
      </c>
    </row>
    <row r="94" spans="1:19" ht="16.5" thickBot="1">
      <c r="A94" s="65"/>
      <c r="B94" s="37"/>
      <c r="C94" s="37"/>
      <c r="D94" s="37"/>
      <c r="E94" s="65"/>
      <c r="N94" s="30">
        <v>92</v>
      </c>
      <c r="O94" s="30">
        <v>0.5</v>
      </c>
      <c r="P94" s="30">
        <v>0.40000000000000568</v>
      </c>
      <c r="Q94" s="29" t="s">
        <v>5</v>
      </c>
      <c r="R94">
        <f t="shared" si="4"/>
        <v>9.9999999999994316E-2</v>
      </c>
      <c r="S94">
        <f t="shared" si="3"/>
        <v>9.9999999999994316E-2</v>
      </c>
    </row>
    <row r="95" spans="1:19">
      <c r="A95" s="64"/>
      <c r="B95" s="36"/>
      <c r="C95" s="36"/>
      <c r="D95" s="36"/>
      <c r="E95" s="64"/>
      <c r="N95" s="30">
        <v>93</v>
      </c>
      <c r="O95" s="30">
        <v>3.8999999999999986</v>
      </c>
      <c r="P95" s="30">
        <v>3.8999999999999986</v>
      </c>
      <c r="Q95" s="29" t="s">
        <v>5</v>
      </c>
      <c r="R95">
        <f t="shared" si="4"/>
        <v>0</v>
      </c>
      <c r="S95">
        <f t="shared" si="3"/>
        <v>0</v>
      </c>
    </row>
    <row r="96" spans="1:19" ht="16.5" thickBot="1">
      <c r="A96" s="65"/>
      <c r="B96" s="37"/>
      <c r="C96" s="37"/>
      <c r="D96" s="37"/>
      <c r="E96" s="65"/>
      <c r="N96" s="30">
        <v>94</v>
      </c>
      <c r="O96" s="30">
        <v>0.10000000000000142</v>
      </c>
      <c r="P96" s="30">
        <v>0.20000000000000284</v>
      </c>
      <c r="Q96" s="29" t="s">
        <v>5</v>
      </c>
      <c r="R96">
        <f t="shared" si="4"/>
        <v>-0.10000000000000142</v>
      </c>
      <c r="S96">
        <f t="shared" si="3"/>
        <v>0.10000000000000142</v>
      </c>
    </row>
    <row r="97" spans="1:32">
      <c r="A97" s="64"/>
      <c r="B97" s="36"/>
      <c r="C97" s="36"/>
      <c r="D97" s="36"/>
      <c r="E97" s="64"/>
      <c r="N97" s="30">
        <v>95</v>
      </c>
      <c r="O97" s="30">
        <v>1.7000000000000028</v>
      </c>
      <c r="P97" s="30">
        <v>1.6000000000000014</v>
      </c>
      <c r="Q97" s="29" t="s">
        <v>5</v>
      </c>
      <c r="R97">
        <f t="shared" si="4"/>
        <v>0.10000000000000142</v>
      </c>
      <c r="S97">
        <f t="shared" si="3"/>
        <v>0.10000000000000142</v>
      </c>
    </row>
    <row r="98" spans="1:32" ht="16.5" thickBot="1">
      <c r="A98" s="65"/>
      <c r="B98" s="37"/>
      <c r="C98" s="37"/>
      <c r="D98" s="37"/>
      <c r="E98" s="65"/>
      <c r="N98" s="32">
        <v>96</v>
      </c>
      <c r="O98" s="32">
        <v>-3.1000000000000014</v>
      </c>
      <c r="P98" s="32">
        <v>-3</v>
      </c>
      <c r="Q98" s="33" t="s">
        <v>5</v>
      </c>
      <c r="R98">
        <f t="shared" si="4"/>
        <v>-0.10000000000000142</v>
      </c>
      <c r="S98">
        <f t="shared" si="3"/>
        <v>0.10000000000000142</v>
      </c>
    </row>
    <row r="99" spans="1:32">
      <c r="A99" s="64"/>
      <c r="B99" s="36"/>
      <c r="C99" s="36"/>
      <c r="D99" s="36"/>
      <c r="E99" s="64"/>
      <c r="N99" s="30">
        <v>97</v>
      </c>
      <c r="O99" s="30">
        <v>4.8999999999999986</v>
      </c>
      <c r="P99" s="30">
        <v>4.7999999999999972</v>
      </c>
      <c r="Q99" s="29" t="s">
        <v>5</v>
      </c>
      <c r="R99">
        <f t="shared" si="4"/>
        <v>0.10000000000000142</v>
      </c>
      <c r="S99">
        <f t="shared" ref="S99:S102" si="5">ABS(R99)</f>
        <v>0.10000000000000142</v>
      </c>
    </row>
    <row r="100" spans="1:32" ht="16.5" thickBot="1">
      <c r="A100" s="65"/>
      <c r="B100" s="37"/>
      <c r="C100" s="37"/>
      <c r="D100" s="37"/>
      <c r="E100" s="65"/>
      <c r="N100" s="30">
        <v>98</v>
      </c>
      <c r="O100" s="30">
        <v>1.7999999999999972</v>
      </c>
      <c r="P100" s="30">
        <v>2</v>
      </c>
      <c r="Q100" s="29" t="s">
        <v>5</v>
      </c>
      <c r="R100">
        <f t="shared" si="4"/>
        <v>-0.20000000000000284</v>
      </c>
      <c r="S100">
        <f t="shared" si="5"/>
        <v>0.20000000000000284</v>
      </c>
    </row>
    <row r="101" spans="1:32">
      <c r="A101" s="64"/>
      <c r="B101" s="36"/>
      <c r="C101" s="36"/>
      <c r="D101" s="36"/>
      <c r="E101" s="64"/>
      <c r="N101" s="30">
        <v>99</v>
      </c>
      <c r="O101" s="30">
        <v>1.8999999999999986</v>
      </c>
      <c r="P101" s="30">
        <v>1.8999999999999986</v>
      </c>
      <c r="Q101" s="29" t="s">
        <v>5</v>
      </c>
      <c r="R101">
        <f t="shared" si="4"/>
        <v>0</v>
      </c>
      <c r="S101">
        <f t="shared" si="5"/>
        <v>0</v>
      </c>
    </row>
    <row r="102" spans="1:32" ht="16.5" thickBot="1">
      <c r="A102" s="65"/>
      <c r="B102" s="37"/>
      <c r="C102" s="37"/>
      <c r="D102" s="37"/>
      <c r="E102" s="65"/>
      <c r="N102" s="30">
        <v>100</v>
      </c>
      <c r="O102" s="30">
        <v>1.2000000000000028</v>
      </c>
      <c r="P102" s="30">
        <v>1.2000000000000028</v>
      </c>
      <c r="Q102" s="29" t="s">
        <v>5</v>
      </c>
      <c r="R102">
        <f t="shared" si="4"/>
        <v>0</v>
      </c>
      <c r="S102">
        <f t="shared" si="5"/>
        <v>0</v>
      </c>
    </row>
    <row r="103" spans="1:32">
      <c r="A103" s="64"/>
      <c r="B103" s="36"/>
      <c r="C103" s="36"/>
      <c r="D103" s="36"/>
      <c r="E103" s="64"/>
      <c r="O103">
        <f>AVERAGE(O3:O102)</f>
        <v>0.42900000000000021</v>
      </c>
      <c r="P103">
        <f>AVERAGE(P3:P102)</f>
        <v>0.45300000000000024</v>
      </c>
      <c r="R103" t="s">
        <v>57</v>
      </c>
      <c r="S103">
        <f>P103-O103</f>
        <v>2.4000000000000021E-2</v>
      </c>
    </row>
    <row r="104" spans="1:32" ht="16.5" thickBot="1">
      <c r="A104" s="65"/>
      <c r="B104" s="37"/>
      <c r="C104" s="37"/>
      <c r="D104" s="37"/>
      <c r="E104" s="65"/>
      <c r="V104" s="34"/>
      <c r="W104" s="2"/>
      <c r="X104" s="2"/>
      <c r="Y104" s="1"/>
      <c r="Z104" s="67"/>
      <c r="AA104" s="67"/>
      <c r="AB104" s="67"/>
      <c r="AC104" s="67"/>
    </row>
    <row r="105" spans="1:32">
      <c r="A105" s="64"/>
      <c r="B105" s="36"/>
      <c r="C105" s="36"/>
      <c r="D105" s="36"/>
      <c r="E105" s="64"/>
      <c r="Y105" s="16"/>
    </row>
    <row r="106" spans="1:32" ht="16.5" thickBot="1">
      <c r="A106" s="65"/>
      <c r="B106" s="37"/>
      <c r="C106" s="37"/>
      <c r="D106" s="37"/>
      <c r="E106" s="65"/>
      <c r="AD106" s="66"/>
      <c r="AE106" s="66"/>
      <c r="AF106" s="66"/>
    </row>
    <row r="107" spans="1:32">
      <c r="A107" s="64"/>
      <c r="B107" s="36"/>
      <c r="C107" s="36"/>
      <c r="D107" s="36"/>
      <c r="E107" s="64"/>
      <c r="AD107" s="66"/>
      <c r="AE107" s="66"/>
      <c r="AF107" s="66"/>
    </row>
    <row r="108" spans="1:32" ht="16.5" thickBot="1">
      <c r="A108" s="65"/>
      <c r="B108" s="37"/>
      <c r="C108" s="37"/>
      <c r="D108" s="37"/>
      <c r="E108" s="65"/>
    </row>
    <row r="109" spans="1:32">
      <c r="A109" s="64"/>
      <c r="B109" s="36"/>
      <c r="C109" s="36"/>
      <c r="D109" s="36"/>
      <c r="E109" s="64"/>
    </row>
    <row r="110" spans="1:32" ht="16.5" thickBot="1">
      <c r="A110" s="65"/>
      <c r="B110" s="37"/>
      <c r="C110" s="37"/>
      <c r="D110" s="37"/>
      <c r="E110" s="65"/>
    </row>
    <row r="111" spans="1:32">
      <c r="A111" s="64"/>
      <c r="B111" s="36"/>
      <c r="C111" s="36"/>
      <c r="D111" s="36"/>
      <c r="E111" s="64"/>
    </row>
    <row r="112" spans="1:32" ht="16.5" thickBot="1">
      <c r="A112" s="65"/>
      <c r="B112" s="37"/>
      <c r="C112" s="37"/>
      <c r="D112" s="37"/>
      <c r="E112" s="65"/>
    </row>
    <row r="113" spans="1:5">
      <c r="A113" s="64"/>
      <c r="B113" s="36"/>
      <c r="C113" s="36"/>
      <c r="D113" s="36"/>
      <c r="E113" s="64"/>
    </row>
    <row r="114" spans="1:5" ht="16.5" thickBot="1">
      <c r="A114" s="65"/>
      <c r="B114" s="37"/>
      <c r="C114" s="37"/>
      <c r="D114" s="37"/>
      <c r="E114" s="65"/>
    </row>
    <row r="115" spans="1:5">
      <c r="A115" s="64"/>
      <c r="B115" s="36"/>
      <c r="C115" s="36"/>
      <c r="D115" s="36"/>
      <c r="E115" s="64"/>
    </row>
    <row r="116" spans="1:5" ht="16.5" thickBot="1">
      <c r="A116" s="65"/>
      <c r="B116" s="37"/>
      <c r="C116" s="37"/>
      <c r="D116" s="37"/>
      <c r="E116" s="65"/>
    </row>
    <row r="117" spans="1:5">
      <c r="A117" s="64"/>
      <c r="B117" s="36"/>
      <c r="C117" s="36"/>
      <c r="D117" s="36"/>
      <c r="E117" s="64"/>
    </row>
    <row r="118" spans="1:5" ht="16.5" thickBot="1">
      <c r="A118" s="65"/>
      <c r="B118" s="37"/>
      <c r="C118" s="37"/>
      <c r="D118" s="37"/>
      <c r="E118" s="65"/>
    </row>
    <row r="119" spans="1:5">
      <c r="A119" s="64"/>
      <c r="B119" s="36"/>
      <c r="C119" s="36"/>
      <c r="D119" s="36"/>
      <c r="E119" s="64"/>
    </row>
    <row r="120" spans="1:5" ht="16.5" thickBot="1">
      <c r="A120" s="65"/>
      <c r="B120" s="37"/>
      <c r="C120" s="37"/>
      <c r="D120" s="37"/>
      <c r="E120" s="65"/>
    </row>
    <row r="121" spans="1:5">
      <c r="A121" s="64"/>
      <c r="B121" s="36"/>
      <c r="C121" s="36"/>
      <c r="D121" s="36"/>
      <c r="E121" s="64"/>
    </row>
    <row r="122" spans="1:5" ht="16.5" thickBot="1">
      <c r="A122" s="65"/>
      <c r="B122" s="37"/>
      <c r="C122" s="37"/>
      <c r="D122" s="37"/>
      <c r="E122" s="65"/>
    </row>
    <row r="123" spans="1:5">
      <c r="A123" s="64"/>
      <c r="B123" s="36"/>
      <c r="C123" s="36"/>
      <c r="D123" s="36"/>
      <c r="E123" s="64"/>
    </row>
    <row r="124" spans="1:5" ht="16.5" thickBot="1">
      <c r="A124" s="65"/>
      <c r="B124" s="37"/>
      <c r="C124" s="37"/>
      <c r="D124" s="37"/>
      <c r="E124" s="65"/>
    </row>
    <row r="125" spans="1:5">
      <c r="A125" s="64"/>
      <c r="B125" s="36"/>
      <c r="C125" s="36"/>
      <c r="D125" s="36"/>
      <c r="E125" s="64"/>
    </row>
    <row r="126" spans="1:5" ht="16.5" thickBot="1">
      <c r="A126" s="65"/>
      <c r="B126" s="37"/>
      <c r="C126" s="37"/>
      <c r="D126" s="37"/>
      <c r="E126" s="65"/>
    </row>
    <row r="127" spans="1:5">
      <c r="A127" s="64"/>
      <c r="B127" s="36"/>
      <c r="C127" s="36"/>
      <c r="D127" s="36"/>
      <c r="E127" s="64"/>
    </row>
    <row r="128" spans="1:5" ht="16.5" thickBot="1">
      <c r="A128" s="65"/>
      <c r="B128" s="37"/>
      <c r="C128" s="37"/>
      <c r="D128" s="37"/>
      <c r="E128" s="65"/>
    </row>
    <row r="129" spans="1:5">
      <c r="A129" s="64"/>
      <c r="B129" s="36"/>
      <c r="C129" s="36"/>
      <c r="D129" s="36"/>
      <c r="E129" s="64"/>
    </row>
    <row r="130" spans="1:5" ht="16.5" thickBot="1">
      <c r="A130" s="65"/>
      <c r="B130" s="37"/>
      <c r="C130" s="37"/>
      <c r="D130" s="37"/>
      <c r="E130" s="65"/>
    </row>
    <row r="131" spans="1:5">
      <c r="A131" s="64"/>
      <c r="B131" s="36"/>
      <c r="C131" s="36"/>
      <c r="D131" s="36"/>
      <c r="E131" s="64"/>
    </row>
    <row r="132" spans="1:5" ht="16.5" thickBot="1">
      <c r="A132" s="65"/>
      <c r="B132" s="37"/>
      <c r="C132" s="37"/>
      <c r="D132" s="37"/>
      <c r="E132" s="65"/>
    </row>
    <row r="133" spans="1:5">
      <c r="A133" s="64"/>
      <c r="B133" s="36"/>
      <c r="C133" s="36"/>
      <c r="D133" s="36"/>
      <c r="E133" s="64"/>
    </row>
    <row r="134" spans="1:5" ht="16.5" thickBot="1">
      <c r="A134" s="65"/>
      <c r="B134" s="37"/>
      <c r="C134" s="37"/>
      <c r="D134" s="37"/>
      <c r="E134" s="65"/>
    </row>
    <row r="135" spans="1:5">
      <c r="A135" s="64"/>
      <c r="B135" s="36"/>
      <c r="C135" s="36"/>
      <c r="D135" s="36"/>
      <c r="E135" s="64"/>
    </row>
    <row r="136" spans="1:5" ht="16.5" thickBot="1">
      <c r="A136" s="65"/>
      <c r="B136" s="37"/>
      <c r="C136" s="37"/>
      <c r="D136" s="37"/>
      <c r="E136" s="65"/>
    </row>
    <row r="137" spans="1:5">
      <c r="A137" s="64"/>
      <c r="B137" s="36"/>
      <c r="C137" s="36"/>
      <c r="D137" s="36"/>
      <c r="E137" s="64"/>
    </row>
    <row r="138" spans="1:5" ht="16.5" thickBot="1">
      <c r="A138" s="65"/>
      <c r="B138" s="37"/>
      <c r="C138" s="37"/>
      <c r="D138" s="37"/>
      <c r="E138" s="65"/>
    </row>
    <row r="139" spans="1:5">
      <c r="A139" s="64"/>
      <c r="B139" s="36"/>
      <c r="C139" s="36"/>
      <c r="D139" s="36"/>
      <c r="E139" s="64"/>
    </row>
    <row r="140" spans="1:5" ht="16.5" thickBot="1">
      <c r="A140" s="65"/>
      <c r="B140" s="37"/>
      <c r="C140" s="37"/>
      <c r="D140" s="37"/>
      <c r="E140" s="65"/>
    </row>
    <row r="141" spans="1:5">
      <c r="A141" s="64"/>
      <c r="B141" s="36"/>
      <c r="C141" s="36"/>
      <c r="D141" s="36"/>
      <c r="E141" s="64"/>
    </row>
    <row r="142" spans="1:5" ht="16.5" thickBot="1">
      <c r="A142" s="65"/>
      <c r="B142" s="37"/>
      <c r="C142" s="37"/>
      <c r="D142" s="37"/>
      <c r="E142" s="65"/>
    </row>
    <row r="143" spans="1:5">
      <c r="A143" s="64"/>
      <c r="B143" s="36"/>
      <c r="C143" s="36"/>
      <c r="D143" s="36"/>
      <c r="E143" s="64"/>
    </row>
    <row r="144" spans="1:5" ht="16.5" thickBot="1">
      <c r="A144" s="65"/>
      <c r="B144" s="37"/>
      <c r="C144" s="37"/>
      <c r="D144" s="37"/>
      <c r="E144" s="65"/>
    </row>
    <row r="145" spans="1:5">
      <c r="A145" s="64"/>
      <c r="B145" s="36"/>
      <c r="C145" s="36"/>
      <c r="D145" s="36"/>
      <c r="E145" s="64"/>
    </row>
    <row r="146" spans="1:5" ht="16.5" thickBot="1">
      <c r="A146" s="65"/>
      <c r="B146" s="37"/>
      <c r="C146" s="37"/>
      <c r="D146" s="37"/>
      <c r="E146" s="65"/>
    </row>
    <row r="147" spans="1:5">
      <c r="A147" s="64"/>
      <c r="B147" s="36"/>
      <c r="C147" s="36"/>
      <c r="D147" s="36"/>
      <c r="E147" s="64"/>
    </row>
    <row r="148" spans="1:5" ht="16.5" thickBot="1">
      <c r="A148" s="65"/>
      <c r="B148" s="37"/>
      <c r="C148" s="37"/>
      <c r="D148" s="37"/>
      <c r="E148" s="65"/>
    </row>
    <row r="149" spans="1:5">
      <c r="A149" s="64"/>
      <c r="B149" s="36"/>
      <c r="C149" s="36"/>
      <c r="D149" s="36"/>
      <c r="E149" s="64"/>
    </row>
    <row r="150" spans="1:5" ht="16.5" thickBot="1">
      <c r="A150" s="65"/>
      <c r="B150" s="37"/>
      <c r="C150" s="37"/>
      <c r="D150" s="37"/>
      <c r="E150" s="65"/>
    </row>
    <row r="151" spans="1:5">
      <c r="A151" s="64"/>
      <c r="B151" s="36"/>
      <c r="C151" s="36"/>
      <c r="D151" s="36"/>
      <c r="E151" s="64"/>
    </row>
    <row r="152" spans="1:5" ht="16.5" thickBot="1">
      <c r="A152" s="65"/>
      <c r="B152" s="37"/>
      <c r="C152" s="37"/>
      <c r="D152" s="37"/>
      <c r="E152" s="65"/>
    </row>
    <row r="153" spans="1:5">
      <c r="A153" s="64"/>
      <c r="B153" s="36"/>
      <c r="C153" s="36"/>
      <c r="D153" s="36"/>
      <c r="E153" s="64"/>
    </row>
    <row r="154" spans="1:5" ht="16.5" thickBot="1">
      <c r="A154" s="65"/>
      <c r="B154" s="37"/>
      <c r="C154" s="37"/>
      <c r="D154" s="37"/>
      <c r="E154" s="65"/>
    </row>
    <row r="155" spans="1:5">
      <c r="A155" s="64"/>
      <c r="B155" s="36"/>
      <c r="C155" s="36"/>
      <c r="D155" s="36"/>
      <c r="E155" s="64"/>
    </row>
    <row r="156" spans="1:5" ht="16.5" thickBot="1">
      <c r="A156" s="65"/>
      <c r="B156" s="37"/>
      <c r="C156" s="37"/>
      <c r="D156" s="37"/>
      <c r="E156" s="65"/>
    </row>
    <row r="157" spans="1:5">
      <c r="A157" s="64"/>
      <c r="B157" s="36"/>
      <c r="C157" s="36"/>
      <c r="D157" s="36"/>
      <c r="E157" s="64"/>
    </row>
    <row r="158" spans="1:5" ht="16.5" thickBot="1">
      <c r="A158" s="65"/>
      <c r="B158" s="37"/>
      <c r="C158" s="37"/>
      <c r="D158" s="37"/>
      <c r="E158" s="65"/>
    </row>
    <row r="159" spans="1:5">
      <c r="A159" s="64"/>
      <c r="B159" s="36"/>
      <c r="C159" s="36"/>
      <c r="D159" s="36"/>
      <c r="E159" s="64"/>
    </row>
    <row r="160" spans="1:5" ht="16.5" thickBot="1">
      <c r="A160" s="65"/>
      <c r="B160" s="37"/>
      <c r="C160" s="37"/>
      <c r="D160" s="37"/>
      <c r="E160" s="65"/>
    </row>
    <row r="161" spans="1:5">
      <c r="A161" s="64"/>
      <c r="B161" s="36"/>
      <c r="C161" s="36"/>
      <c r="D161" s="36"/>
      <c r="E161" s="64"/>
    </row>
    <row r="162" spans="1:5" ht="16.5" thickBot="1">
      <c r="A162" s="65"/>
      <c r="B162" s="37"/>
      <c r="C162" s="37"/>
      <c r="D162" s="37"/>
      <c r="E162" s="65"/>
    </row>
    <row r="163" spans="1:5">
      <c r="A163" s="64"/>
      <c r="B163" s="36"/>
      <c r="C163" s="36"/>
      <c r="D163" s="36"/>
      <c r="E163" s="64"/>
    </row>
    <row r="164" spans="1:5" ht="16.5" thickBot="1">
      <c r="A164" s="65"/>
      <c r="B164" s="37"/>
      <c r="C164" s="37"/>
      <c r="D164" s="37"/>
      <c r="E164" s="65"/>
    </row>
    <row r="165" spans="1:5">
      <c r="A165" s="64"/>
      <c r="B165" s="36"/>
      <c r="C165" s="36"/>
      <c r="D165" s="36"/>
      <c r="E165" s="64"/>
    </row>
    <row r="166" spans="1:5" ht="16.5" thickBot="1">
      <c r="A166" s="65"/>
      <c r="B166" s="37"/>
      <c r="C166" s="37"/>
      <c r="D166" s="37"/>
      <c r="E166" s="65"/>
    </row>
    <row r="167" spans="1:5">
      <c r="A167" s="64"/>
      <c r="B167" s="36"/>
      <c r="C167" s="36"/>
      <c r="D167" s="36"/>
      <c r="E167" s="64"/>
    </row>
    <row r="168" spans="1:5" ht="16.5" thickBot="1">
      <c r="A168" s="65"/>
      <c r="B168" s="37"/>
      <c r="C168" s="37"/>
      <c r="D168" s="37"/>
      <c r="E168" s="65"/>
    </row>
    <row r="169" spans="1:5">
      <c r="A169" s="64"/>
      <c r="B169" s="36"/>
      <c r="C169" s="36"/>
      <c r="D169" s="36"/>
      <c r="E169" s="64"/>
    </row>
    <row r="170" spans="1:5" ht="16.5" thickBot="1">
      <c r="A170" s="65"/>
      <c r="B170" s="37"/>
      <c r="C170" s="37"/>
      <c r="D170" s="37"/>
      <c r="E170" s="65"/>
    </row>
    <row r="171" spans="1:5">
      <c r="A171" s="64"/>
      <c r="B171" s="36"/>
      <c r="C171" s="36"/>
      <c r="D171" s="36"/>
      <c r="E171" s="64"/>
    </row>
    <row r="172" spans="1:5" ht="16.5" thickBot="1">
      <c r="A172" s="65"/>
      <c r="B172" s="37"/>
      <c r="C172" s="37"/>
      <c r="D172" s="37"/>
      <c r="E172" s="65"/>
    </row>
    <row r="173" spans="1:5">
      <c r="A173" s="64"/>
      <c r="B173" s="36"/>
      <c r="C173" s="36"/>
      <c r="D173" s="36"/>
      <c r="E173" s="64"/>
    </row>
    <row r="174" spans="1:5" ht="16.5" thickBot="1">
      <c r="A174" s="65"/>
      <c r="B174" s="37"/>
      <c r="C174" s="37"/>
      <c r="D174" s="37"/>
      <c r="E174" s="65"/>
    </row>
    <row r="175" spans="1:5">
      <c r="A175" s="64"/>
      <c r="B175" s="36"/>
      <c r="C175" s="36"/>
      <c r="D175" s="36"/>
      <c r="E175" s="64"/>
    </row>
    <row r="176" spans="1:5" ht="16.5" thickBot="1">
      <c r="A176" s="65"/>
      <c r="B176" s="37"/>
      <c r="C176" s="37"/>
      <c r="D176" s="37"/>
      <c r="E176" s="65"/>
    </row>
    <row r="177" spans="1:5">
      <c r="A177" s="64"/>
      <c r="B177" s="36"/>
      <c r="C177" s="36"/>
      <c r="D177" s="36"/>
      <c r="E177" s="64"/>
    </row>
    <row r="178" spans="1:5" ht="16.5" thickBot="1">
      <c r="A178" s="65"/>
      <c r="B178" s="37"/>
      <c r="C178" s="37"/>
      <c r="D178" s="37"/>
      <c r="E178" s="65"/>
    </row>
    <row r="179" spans="1:5">
      <c r="A179" s="64"/>
      <c r="B179" s="36"/>
      <c r="C179" s="36"/>
      <c r="D179" s="36"/>
      <c r="E179" s="64"/>
    </row>
    <row r="180" spans="1:5" ht="16.5" thickBot="1">
      <c r="A180" s="65"/>
      <c r="B180" s="37"/>
      <c r="C180" s="37"/>
      <c r="D180" s="37"/>
      <c r="E180" s="65"/>
    </row>
    <row r="181" spans="1:5">
      <c r="A181" s="64"/>
      <c r="B181" s="36"/>
      <c r="C181" s="36"/>
      <c r="D181" s="36"/>
      <c r="E181" s="64"/>
    </row>
    <row r="182" spans="1:5" ht="16.5" thickBot="1">
      <c r="A182" s="65"/>
      <c r="B182" s="37"/>
      <c r="C182" s="37"/>
      <c r="D182" s="37"/>
      <c r="E182" s="65"/>
    </row>
    <row r="183" spans="1:5">
      <c r="A183" s="64"/>
      <c r="B183" s="36"/>
      <c r="C183" s="36"/>
      <c r="D183" s="36"/>
      <c r="E183" s="64"/>
    </row>
    <row r="184" spans="1:5" ht="16.5" thickBot="1">
      <c r="A184" s="65"/>
      <c r="B184" s="37"/>
      <c r="C184" s="37"/>
      <c r="D184" s="37"/>
      <c r="E184" s="65"/>
    </row>
    <row r="185" spans="1:5">
      <c r="A185" s="64"/>
      <c r="B185" s="36"/>
      <c r="C185" s="36"/>
      <c r="D185" s="36"/>
      <c r="E185" s="64"/>
    </row>
    <row r="186" spans="1:5" ht="16.5" thickBot="1">
      <c r="A186" s="65"/>
      <c r="B186" s="37"/>
      <c r="C186" s="37"/>
      <c r="D186" s="37"/>
      <c r="E186" s="65"/>
    </row>
    <row r="187" spans="1:5">
      <c r="A187" s="64"/>
      <c r="B187" s="36"/>
      <c r="C187" s="36"/>
      <c r="D187" s="36"/>
      <c r="E187" s="64"/>
    </row>
    <row r="188" spans="1:5" ht="16.5" thickBot="1">
      <c r="A188" s="65"/>
      <c r="B188" s="37"/>
      <c r="C188" s="37"/>
      <c r="D188" s="37"/>
      <c r="E188" s="65"/>
    </row>
    <row r="189" spans="1:5">
      <c r="A189" s="64"/>
      <c r="B189" s="36"/>
      <c r="C189" s="36"/>
      <c r="D189" s="36"/>
      <c r="E189" s="64"/>
    </row>
    <row r="190" spans="1:5" ht="16.5" thickBot="1">
      <c r="A190" s="65"/>
      <c r="B190" s="37"/>
      <c r="C190" s="37"/>
      <c r="D190" s="37"/>
      <c r="E190" s="65"/>
    </row>
    <row r="191" spans="1:5">
      <c r="A191" s="64"/>
      <c r="B191" s="36"/>
      <c r="C191" s="36"/>
      <c r="D191" s="36"/>
      <c r="E191" s="64"/>
    </row>
    <row r="192" spans="1:5" ht="16.5" thickBot="1">
      <c r="A192" s="65"/>
      <c r="B192" s="37"/>
      <c r="C192" s="37"/>
      <c r="D192" s="37"/>
      <c r="E192" s="65"/>
    </row>
    <row r="193" spans="1:5">
      <c r="A193" s="64"/>
      <c r="B193" s="36"/>
      <c r="C193" s="36"/>
      <c r="D193" s="36"/>
      <c r="E193" s="64"/>
    </row>
    <row r="194" spans="1:5" ht="16.5" thickBot="1">
      <c r="A194" s="65"/>
      <c r="B194" s="37"/>
      <c r="C194" s="37"/>
      <c r="D194" s="37"/>
      <c r="E194" s="65"/>
    </row>
    <row r="195" spans="1:5">
      <c r="A195" s="64"/>
      <c r="B195" s="36"/>
      <c r="C195" s="36"/>
      <c r="D195" s="36"/>
      <c r="E195" s="64"/>
    </row>
    <row r="196" spans="1:5" ht="16.5" thickBot="1">
      <c r="A196" s="65"/>
      <c r="B196" s="37"/>
      <c r="C196" s="37"/>
      <c r="D196" s="37"/>
      <c r="E196" s="65"/>
    </row>
    <row r="197" spans="1:5">
      <c r="A197" s="64"/>
      <c r="B197" s="36"/>
      <c r="C197" s="36"/>
      <c r="D197" s="36"/>
      <c r="E197" s="64"/>
    </row>
    <row r="198" spans="1:5" ht="16.5" thickBot="1">
      <c r="A198" s="65"/>
      <c r="B198" s="37"/>
      <c r="C198" s="37"/>
      <c r="D198" s="37"/>
      <c r="E198" s="65"/>
    </row>
    <row r="199" spans="1:5">
      <c r="A199" s="64"/>
      <c r="B199" s="36"/>
      <c r="C199" s="36"/>
      <c r="D199" s="36"/>
      <c r="E199" s="64"/>
    </row>
    <row r="200" spans="1:5" ht="16.5" thickBot="1">
      <c r="A200" s="65"/>
      <c r="B200" s="37"/>
      <c r="C200" s="37"/>
      <c r="D200" s="37"/>
      <c r="E200" s="65"/>
    </row>
    <row r="201" spans="1:5">
      <c r="A201" s="64"/>
      <c r="B201" s="36"/>
      <c r="C201" s="36"/>
      <c r="D201" s="36"/>
      <c r="E201" s="64"/>
    </row>
    <row r="202" spans="1:5" ht="16.5" thickBot="1">
      <c r="A202" s="65"/>
      <c r="B202" s="37"/>
      <c r="C202" s="37"/>
      <c r="D202" s="37"/>
      <c r="E202" s="65"/>
    </row>
  </sheetData>
  <mergeCells count="204">
    <mergeCell ref="AD107:AF107"/>
    <mergeCell ref="Z104:AA104"/>
    <mergeCell ref="AB104:AC104"/>
    <mergeCell ref="AD106:AF106"/>
    <mergeCell ref="E195:E196"/>
    <mergeCell ref="E197:E198"/>
    <mergeCell ref="E199:E200"/>
    <mergeCell ref="E201:E202"/>
    <mergeCell ref="E183:E184"/>
    <mergeCell ref="E185:E186"/>
    <mergeCell ref="E187:E188"/>
    <mergeCell ref="E189:E190"/>
    <mergeCell ref="E191:E192"/>
    <mergeCell ref="E193:E194"/>
    <mergeCell ref="E171:E172"/>
    <mergeCell ref="E173:E174"/>
    <mergeCell ref="E175:E176"/>
    <mergeCell ref="E177:E178"/>
    <mergeCell ref="E179:E180"/>
    <mergeCell ref="E181:E182"/>
    <mergeCell ref="E159:E160"/>
    <mergeCell ref="E161:E162"/>
    <mergeCell ref="E163:E164"/>
    <mergeCell ref="E165:E166"/>
    <mergeCell ref="E167:E168"/>
    <mergeCell ref="E169:E170"/>
    <mergeCell ref="E147:E148"/>
    <mergeCell ref="E149:E150"/>
    <mergeCell ref="E151:E152"/>
    <mergeCell ref="E153:E154"/>
    <mergeCell ref="E155:E156"/>
    <mergeCell ref="E157:E158"/>
    <mergeCell ref="E135:E136"/>
    <mergeCell ref="E137:E138"/>
    <mergeCell ref="E139:E140"/>
    <mergeCell ref="E141:E142"/>
    <mergeCell ref="E143:E144"/>
    <mergeCell ref="E145:E146"/>
    <mergeCell ref="E123:E124"/>
    <mergeCell ref="E125:E126"/>
    <mergeCell ref="E127:E128"/>
    <mergeCell ref="E129:E130"/>
    <mergeCell ref="E131:E132"/>
    <mergeCell ref="E133:E134"/>
    <mergeCell ref="E111:E112"/>
    <mergeCell ref="E113:E114"/>
    <mergeCell ref="E115:E116"/>
    <mergeCell ref="E117:E118"/>
    <mergeCell ref="E119:E120"/>
    <mergeCell ref="E121:E122"/>
    <mergeCell ref="E99:E100"/>
    <mergeCell ref="E101:E102"/>
    <mergeCell ref="E103:E104"/>
    <mergeCell ref="E105:E106"/>
    <mergeCell ref="E107:E108"/>
    <mergeCell ref="E109:E110"/>
    <mergeCell ref="E87:E88"/>
    <mergeCell ref="E89:E90"/>
    <mergeCell ref="E91:E92"/>
    <mergeCell ref="E93:E94"/>
    <mergeCell ref="E95:E96"/>
    <mergeCell ref="E97:E98"/>
    <mergeCell ref="E75:E76"/>
    <mergeCell ref="E77:E78"/>
    <mergeCell ref="E79:E80"/>
    <mergeCell ref="E81:E82"/>
    <mergeCell ref="E83:E84"/>
    <mergeCell ref="E85:E86"/>
    <mergeCell ref="E63:E64"/>
    <mergeCell ref="E65:E66"/>
    <mergeCell ref="E67:E68"/>
    <mergeCell ref="E69:E70"/>
    <mergeCell ref="E71:E72"/>
    <mergeCell ref="E73:E74"/>
    <mergeCell ref="E51:E52"/>
    <mergeCell ref="E53:E54"/>
    <mergeCell ref="E55:E56"/>
    <mergeCell ref="E57:E58"/>
    <mergeCell ref="E59:E60"/>
    <mergeCell ref="E61:E62"/>
    <mergeCell ref="E39:E40"/>
    <mergeCell ref="E41:E42"/>
    <mergeCell ref="E43:E44"/>
    <mergeCell ref="E45:E46"/>
    <mergeCell ref="E47:E48"/>
    <mergeCell ref="E49:E50"/>
    <mergeCell ref="E27:E28"/>
    <mergeCell ref="E29:E30"/>
    <mergeCell ref="E31:E32"/>
    <mergeCell ref="E33:E34"/>
    <mergeCell ref="E35:E36"/>
    <mergeCell ref="E37:E38"/>
    <mergeCell ref="E15:E16"/>
    <mergeCell ref="E17:E18"/>
    <mergeCell ref="E19:E20"/>
    <mergeCell ref="E21:E22"/>
    <mergeCell ref="E23:E24"/>
    <mergeCell ref="E25:E26"/>
    <mergeCell ref="E3:E4"/>
    <mergeCell ref="E5:E6"/>
    <mergeCell ref="E7:E8"/>
    <mergeCell ref="E9:E10"/>
    <mergeCell ref="E11:E12"/>
    <mergeCell ref="E13:E14"/>
    <mergeCell ref="A193:A194"/>
    <mergeCell ref="A195:A196"/>
    <mergeCell ref="A197:A198"/>
    <mergeCell ref="A157:A158"/>
    <mergeCell ref="A159:A160"/>
    <mergeCell ref="A161:A162"/>
    <mergeCell ref="A163:A164"/>
    <mergeCell ref="A165:A166"/>
    <mergeCell ref="A167:A168"/>
    <mergeCell ref="A145:A146"/>
    <mergeCell ref="A147:A148"/>
    <mergeCell ref="A149:A150"/>
    <mergeCell ref="A151:A152"/>
    <mergeCell ref="A153:A154"/>
    <mergeCell ref="A155:A156"/>
    <mergeCell ref="A133:A134"/>
    <mergeCell ref="A135:A136"/>
    <mergeCell ref="A137:A138"/>
    <mergeCell ref="A199:A200"/>
    <mergeCell ref="A201:A202"/>
    <mergeCell ref="A181:A182"/>
    <mergeCell ref="A183:A184"/>
    <mergeCell ref="A185:A186"/>
    <mergeCell ref="A187:A188"/>
    <mergeCell ref="A189:A190"/>
    <mergeCell ref="A191:A192"/>
    <mergeCell ref="A169:A170"/>
    <mergeCell ref="A171:A172"/>
    <mergeCell ref="A173:A174"/>
    <mergeCell ref="A175:A176"/>
    <mergeCell ref="A177:A178"/>
    <mergeCell ref="A179:A180"/>
    <mergeCell ref="A139:A140"/>
    <mergeCell ref="A141:A142"/>
    <mergeCell ref="A143:A144"/>
    <mergeCell ref="A121:A122"/>
    <mergeCell ref="A123:A124"/>
    <mergeCell ref="A125:A126"/>
    <mergeCell ref="A127:A128"/>
    <mergeCell ref="A129:A130"/>
    <mergeCell ref="A131:A132"/>
    <mergeCell ref="A109:A110"/>
    <mergeCell ref="A111:A112"/>
    <mergeCell ref="A113:A114"/>
    <mergeCell ref="A115:A116"/>
    <mergeCell ref="A117:A118"/>
    <mergeCell ref="A119:A120"/>
    <mergeCell ref="A97:A98"/>
    <mergeCell ref="A99:A100"/>
    <mergeCell ref="A101:A102"/>
    <mergeCell ref="A103:A104"/>
    <mergeCell ref="A105:A106"/>
    <mergeCell ref="A107:A108"/>
    <mergeCell ref="A85:A86"/>
    <mergeCell ref="A87:A88"/>
    <mergeCell ref="A89:A90"/>
    <mergeCell ref="A91:A92"/>
    <mergeCell ref="A93:A94"/>
    <mergeCell ref="A95:A96"/>
    <mergeCell ref="A73:A74"/>
    <mergeCell ref="A75:A76"/>
    <mergeCell ref="A77:A78"/>
    <mergeCell ref="A79:A80"/>
    <mergeCell ref="A81:A82"/>
    <mergeCell ref="A83:A84"/>
    <mergeCell ref="A61:A62"/>
    <mergeCell ref="A63:A64"/>
    <mergeCell ref="A65:A66"/>
    <mergeCell ref="A67:A68"/>
    <mergeCell ref="A69:A70"/>
    <mergeCell ref="A71:A72"/>
    <mergeCell ref="A49:A50"/>
    <mergeCell ref="A51:A52"/>
    <mergeCell ref="A53:A54"/>
    <mergeCell ref="A55:A56"/>
    <mergeCell ref="A57:A58"/>
    <mergeCell ref="A59:A60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3:A14"/>
    <mergeCell ref="A15:A16"/>
    <mergeCell ref="A17:A18"/>
    <mergeCell ref="A19:A20"/>
    <mergeCell ref="A21:A22"/>
    <mergeCell ref="A23:A24"/>
    <mergeCell ref="A3:A4"/>
    <mergeCell ref="A5:A6"/>
    <mergeCell ref="A7:A8"/>
    <mergeCell ref="A9:A10"/>
    <mergeCell ref="A11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F57E-CCB1-3C42-8AC4-D893A309A3B2}">
  <dimension ref="B2:F102"/>
  <sheetViews>
    <sheetView tabSelected="1" workbookViewId="0">
      <selection activeCell="G16" sqref="G16"/>
    </sheetView>
  </sheetViews>
  <sheetFormatPr defaultColWidth="11" defaultRowHeight="15.75"/>
  <sheetData>
    <row r="2" spans="2:6">
      <c r="B2" s="24" t="s">
        <v>49</v>
      </c>
      <c r="C2" s="24" t="s">
        <v>50</v>
      </c>
      <c r="D2" s="24" t="s">
        <v>51</v>
      </c>
      <c r="E2" s="27" t="s">
        <v>52</v>
      </c>
    </row>
    <row r="3" spans="2:6">
      <c r="B3" s="24">
        <v>1</v>
      </c>
      <c r="C3" s="24" t="s">
        <v>58</v>
      </c>
      <c r="D3" s="24" t="s">
        <v>58</v>
      </c>
      <c r="E3" s="28" t="s">
        <v>5</v>
      </c>
    </row>
    <row r="4" spans="2:6">
      <c r="B4" s="24">
        <v>2</v>
      </c>
      <c r="C4" s="24" t="s">
        <v>58</v>
      </c>
      <c r="D4" s="24" t="s">
        <v>58</v>
      </c>
      <c r="E4" s="28" t="s">
        <v>32</v>
      </c>
    </row>
    <row r="5" spans="2:6">
      <c r="B5" s="24">
        <v>3</v>
      </c>
      <c r="C5" s="24" t="s">
        <v>59</v>
      </c>
      <c r="D5" s="24" t="s">
        <v>58</v>
      </c>
      <c r="E5" s="28" t="s">
        <v>32</v>
      </c>
      <c r="F5" s="48"/>
    </row>
    <row r="6" spans="2:6">
      <c r="B6" s="24">
        <v>4</v>
      </c>
      <c r="C6" s="24" t="s">
        <v>58</v>
      </c>
      <c r="D6" s="24" t="s">
        <v>58</v>
      </c>
      <c r="E6" s="28" t="s">
        <v>5</v>
      </c>
    </row>
    <row r="7" spans="2:6">
      <c r="B7" s="24">
        <v>5</v>
      </c>
      <c r="C7" s="24" t="s">
        <v>58</v>
      </c>
      <c r="D7" s="24" t="s">
        <v>58</v>
      </c>
      <c r="E7" s="28" t="s">
        <v>32</v>
      </c>
    </row>
    <row r="8" spans="2:6">
      <c r="B8" s="24">
        <v>6</v>
      </c>
      <c r="C8" s="24" t="s">
        <v>59</v>
      </c>
      <c r="D8" s="24" t="s">
        <v>58</v>
      </c>
      <c r="E8" s="28" t="s">
        <v>32</v>
      </c>
      <c r="F8" s="48"/>
    </row>
    <row r="9" spans="2:6">
      <c r="B9" s="24">
        <v>7</v>
      </c>
      <c r="C9" s="24" t="s">
        <v>58</v>
      </c>
      <c r="D9" s="24" t="s">
        <v>58</v>
      </c>
      <c r="E9" s="28" t="s">
        <v>32</v>
      </c>
    </row>
    <row r="10" spans="2:6">
      <c r="B10" s="24">
        <v>8</v>
      </c>
      <c r="C10" s="24" t="s">
        <v>60</v>
      </c>
      <c r="D10" s="24" t="s">
        <v>60</v>
      </c>
      <c r="E10" s="28" t="s">
        <v>32</v>
      </c>
    </row>
    <row r="11" spans="2:6">
      <c r="B11" s="24">
        <v>9</v>
      </c>
      <c r="C11" s="24" t="s">
        <v>58</v>
      </c>
      <c r="D11" s="24" t="s">
        <v>58</v>
      </c>
      <c r="E11" s="28" t="s">
        <v>32</v>
      </c>
    </row>
    <row r="12" spans="2:6">
      <c r="B12" s="24">
        <v>10</v>
      </c>
      <c r="C12" s="24" t="s">
        <v>60</v>
      </c>
      <c r="D12" s="24" t="s">
        <v>60</v>
      </c>
      <c r="E12" s="28" t="s">
        <v>5</v>
      </c>
    </row>
    <row r="13" spans="2:6">
      <c r="B13" s="24">
        <v>11</v>
      </c>
      <c r="C13" s="24" t="s">
        <v>58</v>
      </c>
      <c r="D13" s="24" t="s">
        <v>58</v>
      </c>
      <c r="E13" s="28" t="s">
        <v>5</v>
      </c>
    </row>
    <row r="14" spans="2:6">
      <c r="B14" s="24">
        <v>12</v>
      </c>
      <c r="C14" s="24" t="s">
        <v>58</v>
      </c>
      <c r="D14" s="24" t="s">
        <v>58</v>
      </c>
      <c r="E14" s="28" t="s">
        <v>32</v>
      </c>
    </row>
    <row r="15" spans="2:6">
      <c r="B15" s="24">
        <v>13</v>
      </c>
      <c r="C15" s="24" t="s">
        <v>58</v>
      </c>
      <c r="D15" s="24" t="s">
        <v>58</v>
      </c>
      <c r="E15" s="28" t="s">
        <v>5</v>
      </c>
    </row>
    <row r="16" spans="2:6">
      <c r="B16" s="24">
        <v>14</v>
      </c>
      <c r="C16" s="24" t="s">
        <v>58</v>
      </c>
      <c r="D16" s="24" t="s">
        <v>58</v>
      </c>
      <c r="E16" s="28" t="s">
        <v>5</v>
      </c>
    </row>
    <row r="17" spans="2:6">
      <c r="B17" s="24">
        <v>15</v>
      </c>
      <c r="C17" s="24" t="s">
        <v>60</v>
      </c>
      <c r="D17" s="24" t="s">
        <v>60</v>
      </c>
      <c r="E17" s="28" t="s">
        <v>5</v>
      </c>
    </row>
    <row r="18" spans="2:6">
      <c r="B18" s="24">
        <v>16</v>
      </c>
      <c r="C18" s="24" t="s">
        <v>58</v>
      </c>
      <c r="D18" s="24" t="s">
        <v>58</v>
      </c>
      <c r="E18" s="28" t="s">
        <v>5</v>
      </c>
    </row>
    <row r="19" spans="2:6">
      <c r="B19" s="24">
        <v>17</v>
      </c>
      <c r="C19" s="24" t="s">
        <v>58</v>
      </c>
      <c r="D19" s="24" t="s">
        <v>58</v>
      </c>
      <c r="E19" s="28" t="s">
        <v>5</v>
      </c>
    </row>
    <row r="20" spans="2:6">
      <c r="B20" s="24">
        <v>18</v>
      </c>
      <c r="C20" s="24" t="s">
        <v>58</v>
      </c>
      <c r="D20" s="24" t="s">
        <v>58</v>
      </c>
      <c r="E20" s="28" t="s">
        <v>32</v>
      </c>
    </row>
    <row r="21" spans="2:6">
      <c r="B21" s="24">
        <v>19</v>
      </c>
      <c r="C21" s="24" t="s">
        <v>58</v>
      </c>
      <c r="D21" s="24" t="s">
        <v>58</v>
      </c>
      <c r="E21" s="28" t="s">
        <v>32</v>
      </c>
    </row>
    <row r="22" spans="2:6">
      <c r="B22" s="24">
        <v>20</v>
      </c>
      <c r="C22" s="24" t="s">
        <v>60</v>
      </c>
      <c r="D22" s="24" t="s">
        <v>60</v>
      </c>
      <c r="E22" s="28" t="s">
        <v>32</v>
      </c>
    </row>
    <row r="23" spans="2:6">
      <c r="B23" s="24">
        <v>21</v>
      </c>
      <c r="C23" s="24" t="s">
        <v>58</v>
      </c>
      <c r="D23" s="24" t="s">
        <v>60</v>
      </c>
      <c r="E23" s="28" t="s">
        <v>32</v>
      </c>
      <c r="F23" s="48"/>
    </row>
    <row r="24" spans="2:6">
      <c r="B24" s="24">
        <v>22</v>
      </c>
      <c r="C24" s="24" t="s">
        <v>60</v>
      </c>
      <c r="D24" s="24" t="s">
        <v>60</v>
      </c>
      <c r="E24" s="28" t="s">
        <v>5</v>
      </c>
    </row>
    <row r="25" spans="2:6">
      <c r="B25" s="24">
        <v>23</v>
      </c>
      <c r="C25" s="24" t="s">
        <v>60</v>
      </c>
      <c r="D25" s="24" t="s">
        <v>60</v>
      </c>
      <c r="E25" s="28" t="s">
        <v>5</v>
      </c>
    </row>
    <row r="26" spans="2:6">
      <c r="B26" s="24">
        <v>24</v>
      </c>
      <c r="C26" s="24" t="s">
        <v>58</v>
      </c>
      <c r="D26" s="24" t="s">
        <v>58</v>
      </c>
      <c r="E26" s="28" t="s">
        <v>5</v>
      </c>
    </row>
    <row r="27" spans="2:6">
      <c r="B27" s="24">
        <v>25</v>
      </c>
      <c r="C27" s="24" t="s">
        <v>60</v>
      </c>
      <c r="D27" s="24" t="s">
        <v>60</v>
      </c>
      <c r="E27" s="28" t="s">
        <v>5</v>
      </c>
    </row>
    <row r="28" spans="2:6">
      <c r="B28" s="24">
        <v>26</v>
      </c>
      <c r="C28" s="24" t="s">
        <v>58</v>
      </c>
      <c r="D28" s="24" t="s">
        <v>58</v>
      </c>
      <c r="E28" s="28" t="s">
        <v>32</v>
      </c>
    </row>
    <row r="29" spans="2:6">
      <c r="B29" s="24">
        <v>27</v>
      </c>
      <c r="C29" s="24" t="s">
        <v>58</v>
      </c>
      <c r="D29" s="24" t="s">
        <v>58</v>
      </c>
      <c r="E29" s="28" t="s">
        <v>32</v>
      </c>
    </row>
    <row r="30" spans="2:6">
      <c r="B30" s="24">
        <v>28</v>
      </c>
      <c r="C30" s="24" t="s">
        <v>58</v>
      </c>
      <c r="D30" s="24" t="s">
        <v>58</v>
      </c>
      <c r="E30" s="28" t="s">
        <v>32</v>
      </c>
    </row>
    <row r="31" spans="2:6">
      <c r="B31" s="24">
        <v>29</v>
      </c>
      <c r="C31" s="24" t="s">
        <v>58</v>
      </c>
      <c r="D31" s="24" t="s">
        <v>58</v>
      </c>
      <c r="E31" s="28" t="s">
        <v>32</v>
      </c>
    </row>
    <row r="32" spans="2:6">
      <c r="B32" s="24">
        <v>30</v>
      </c>
      <c r="C32" s="24" t="s">
        <v>60</v>
      </c>
      <c r="D32" s="24" t="s">
        <v>60</v>
      </c>
      <c r="E32" s="28" t="s">
        <v>5</v>
      </c>
    </row>
    <row r="33" spans="2:6">
      <c r="B33" s="24">
        <v>31</v>
      </c>
      <c r="C33" s="24" t="s">
        <v>58</v>
      </c>
      <c r="D33" s="24" t="s">
        <v>58</v>
      </c>
      <c r="E33" s="28" t="s">
        <v>32</v>
      </c>
    </row>
    <row r="34" spans="2:6">
      <c r="B34" s="24">
        <v>32</v>
      </c>
      <c r="C34" s="24" t="s">
        <v>58</v>
      </c>
      <c r="D34" s="24" t="s">
        <v>58</v>
      </c>
      <c r="E34" s="28" t="s">
        <v>32</v>
      </c>
    </row>
    <row r="35" spans="2:6">
      <c r="B35" s="24">
        <v>33</v>
      </c>
      <c r="C35" s="24" t="s">
        <v>58</v>
      </c>
      <c r="D35" s="24" t="s">
        <v>58</v>
      </c>
      <c r="E35" s="28" t="s">
        <v>5</v>
      </c>
    </row>
    <row r="36" spans="2:6">
      <c r="B36" s="24">
        <v>34</v>
      </c>
      <c r="C36" s="24" t="s">
        <v>58</v>
      </c>
      <c r="D36" s="24" t="s">
        <v>58</v>
      </c>
      <c r="E36" s="28" t="s">
        <v>32</v>
      </c>
    </row>
    <row r="37" spans="2:6">
      <c r="B37" s="24">
        <v>35</v>
      </c>
      <c r="C37" s="24" t="s">
        <v>58</v>
      </c>
      <c r="D37" s="24" t="s">
        <v>58</v>
      </c>
      <c r="E37" s="28" t="s">
        <v>32</v>
      </c>
    </row>
    <row r="38" spans="2:6">
      <c r="B38" s="24">
        <v>36</v>
      </c>
      <c r="C38" s="24" t="s">
        <v>60</v>
      </c>
      <c r="D38" s="24" t="s">
        <v>60</v>
      </c>
      <c r="E38" s="28" t="s">
        <v>32</v>
      </c>
    </row>
    <row r="39" spans="2:6">
      <c r="B39" s="24">
        <v>37</v>
      </c>
      <c r="C39" s="24" t="s">
        <v>58</v>
      </c>
      <c r="D39" s="24" t="s">
        <v>58</v>
      </c>
      <c r="E39" s="28" t="s">
        <v>5</v>
      </c>
    </row>
    <row r="40" spans="2:6">
      <c r="B40" s="24">
        <v>38</v>
      </c>
      <c r="C40" s="24" t="s">
        <v>60</v>
      </c>
      <c r="D40" s="24" t="s">
        <v>60</v>
      </c>
      <c r="E40" s="28" t="s">
        <v>5</v>
      </c>
    </row>
    <row r="41" spans="2:6">
      <c r="B41" s="24">
        <v>39</v>
      </c>
      <c r="C41" s="24" t="s">
        <v>60</v>
      </c>
      <c r="D41" s="24" t="s">
        <v>60</v>
      </c>
      <c r="E41" s="28" t="s">
        <v>32</v>
      </c>
    </row>
    <row r="42" spans="2:6">
      <c r="B42" s="24">
        <v>40</v>
      </c>
      <c r="C42" s="24" t="s">
        <v>60</v>
      </c>
      <c r="D42" s="24" t="s">
        <v>60</v>
      </c>
      <c r="E42" s="28" t="s">
        <v>32</v>
      </c>
    </row>
    <row r="43" spans="2:6">
      <c r="B43" s="24">
        <v>41</v>
      </c>
      <c r="C43" s="24" t="s">
        <v>58</v>
      </c>
      <c r="D43" s="24" t="s">
        <v>59</v>
      </c>
      <c r="E43" s="28" t="s">
        <v>32</v>
      </c>
      <c r="F43" s="48"/>
    </row>
    <row r="44" spans="2:6">
      <c r="B44" s="24">
        <v>42</v>
      </c>
      <c r="C44" s="24" t="s">
        <v>60</v>
      </c>
      <c r="D44" s="24" t="s">
        <v>60</v>
      </c>
      <c r="E44" s="28" t="s">
        <v>5</v>
      </c>
    </row>
    <row r="45" spans="2:6">
      <c r="B45" s="24">
        <v>43</v>
      </c>
      <c r="C45" s="24" t="s">
        <v>58</v>
      </c>
      <c r="D45" s="24" t="s">
        <v>58</v>
      </c>
      <c r="E45" s="28" t="s">
        <v>32</v>
      </c>
    </row>
    <row r="46" spans="2:6">
      <c r="B46" s="24">
        <v>44</v>
      </c>
      <c r="C46" s="24" t="s">
        <v>58</v>
      </c>
      <c r="D46" s="24" t="s">
        <v>58</v>
      </c>
      <c r="E46" s="28" t="s">
        <v>5</v>
      </c>
    </row>
    <row r="47" spans="2:6">
      <c r="B47" s="24">
        <v>45</v>
      </c>
      <c r="C47" s="24" t="s">
        <v>58</v>
      </c>
      <c r="D47" s="24" t="s">
        <v>58</v>
      </c>
      <c r="E47" s="28" t="s">
        <v>5</v>
      </c>
    </row>
    <row r="48" spans="2:6">
      <c r="B48" s="24">
        <v>46</v>
      </c>
      <c r="C48" s="24" t="s">
        <v>60</v>
      </c>
      <c r="D48" s="24" t="s">
        <v>60</v>
      </c>
      <c r="E48" s="28" t="s">
        <v>32</v>
      </c>
    </row>
    <row r="49" spans="2:5">
      <c r="B49" s="24">
        <v>47</v>
      </c>
      <c r="C49" s="24" t="s">
        <v>58</v>
      </c>
      <c r="D49" s="24" t="s">
        <v>58</v>
      </c>
      <c r="E49" s="28" t="s">
        <v>5</v>
      </c>
    </row>
    <row r="50" spans="2:5">
      <c r="B50" s="24">
        <v>48</v>
      </c>
      <c r="C50" s="24" t="s">
        <v>60</v>
      </c>
      <c r="D50" s="24" t="s">
        <v>60</v>
      </c>
      <c r="E50" s="28" t="s">
        <v>32</v>
      </c>
    </row>
    <row r="51" spans="2:5">
      <c r="B51" s="24">
        <v>49</v>
      </c>
      <c r="C51" s="24" t="s">
        <v>60</v>
      </c>
      <c r="D51" s="24" t="s">
        <v>60</v>
      </c>
      <c r="E51" s="28" t="s">
        <v>32</v>
      </c>
    </row>
    <row r="52" spans="2:5">
      <c r="B52" s="24">
        <v>50</v>
      </c>
      <c r="C52" s="24" t="s">
        <v>60</v>
      </c>
      <c r="D52" s="24" t="s">
        <v>60</v>
      </c>
      <c r="E52" s="28" t="s">
        <v>32</v>
      </c>
    </row>
    <row r="53" spans="2:5">
      <c r="B53" s="24">
        <v>51</v>
      </c>
      <c r="C53" s="24" t="s">
        <v>58</v>
      </c>
      <c r="D53" s="24" t="s">
        <v>58</v>
      </c>
      <c r="E53" s="28" t="s">
        <v>32</v>
      </c>
    </row>
    <row r="54" spans="2:5">
      <c r="B54" s="24">
        <v>52</v>
      </c>
      <c r="C54" s="24" t="s">
        <v>60</v>
      </c>
      <c r="D54" s="24" t="s">
        <v>60</v>
      </c>
      <c r="E54" s="28" t="s">
        <v>32</v>
      </c>
    </row>
    <row r="55" spans="2:5">
      <c r="B55" s="24">
        <v>53</v>
      </c>
      <c r="C55" s="24" t="s">
        <v>60</v>
      </c>
      <c r="D55" s="24" t="s">
        <v>60</v>
      </c>
      <c r="E55" s="28" t="s">
        <v>32</v>
      </c>
    </row>
    <row r="56" spans="2:5">
      <c r="B56" s="24">
        <v>54</v>
      </c>
      <c r="C56" s="24" t="s">
        <v>58</v>
      </c>
      <c r="D56" s="24" t="s">
        <v>58</v>
      </c>
      <c r="E56" s="28" t="s">
        <v>5</v>
      </c>
    </row>
    <row r="57" spans="2:5">
      <c r="B57" s="24">
        <v>55</v>
      </c>
      <c r="C57" s="24" t="s">
        <v>58</v>
      </c>
      <c r="D57" s="24" t="s">
        <v>58</v>
      </c>
      <c r="E57" s="28" t="s">
        <v>32</v>
      </c>
    </row>
    <row r="58" spans="2:5">
      <c r="B58" s="24">
        <v>56</v>
      </c>
      <c r="C58" s="24" t="s">
        <v>60</v>
      </c>
      <c r="D58" s="24" t="s">
        <v>60</v>
      </c>
      <c r="E58" s="28" t="s">
        <v>5</v>
      </c>
    </row>
    <row r="59" spans="2:5">
      <c r="B59" s="24">
        <v>57</v>
      </c>
      <c r="C59" s="24" t="s">
        <v>58</v>
      </c>
      <c r="D59" s="24" t="s">
        <v>58</v>
      </c>
      <c r="E59" s="28" t="s">
        <v>5</v>
      </c>
    </row>
    <row r="60" spans="2:5">
      <c r="B60" s="24">
        <v>58</v>
      </c>
      <c r="C60" s="24" t="s">
        <v>60</v>
      </c>
      <c r="D60" s="24" t="s">
        <v>60</v>
      </c>
      <c r="E60" s="28" t="s">
        <v>32</v>
      </c>
    </row>
    <row r="61" spans="2:5">
      <c r="B61" s="24">
        <v>59</v>
      </c>
      <c r="C61" s="24" t="s">
        <v>58</v>
      </c>
      <c r="D61" s="24" t="s">
        <v>58</v>
      </c>
      <c r="E61" s="28" t="s">
        <v>32</v>
      </c>
    </row>
    <row r="62" spans="2:5">
      <c r="B62" s="24">
        <v>60</v>
      </c>
      <c r="C62" s="24" t="s">
        <v>58</v>
      </c>
      <c r="D62" s="24" t="s">
        <v>58</v>
      </c>
      <c r="E62" s="28" t="s">
        <v>5</v>
      </c>
    </row>
    <row r="63" spans="2:5">
      <c r="B63" s="24">
        <v>61</v>
      </c>
      <c r="C63" s="24" t="s">
        <v>58</v>
      </c>
      <c r="D63" s="24" t="s">
        <v>58</v>
      </c>
      <c r="E63" s="28" t="s">
        <v>5</v>
      </c>
    </row>
    <row r="64" spans="2:5">
      <c r="B64" s="24">
        <v>62</v>
      </c>
      <c r="C64" s="24" t="s">
        <v>60</v>
      </c>
      <c r="D64" s="24" t="s">
        <v>60</v>
      </c>
      <c r="E64" s="28" t="s">
        <v>32</v>
      </c>
    </row>
    <row r="65" spans="2:5">
      <c r="B65" s="24">
        <v>63</v>
      </c>
      <c r="C65" s="24" t="s">
        <v>60</v>
      </c>
      <c r="D65" s="24" t="s">
        <v>60</v>
      </c>
      <c r="E65" s="28" t="s">
        <v>32</v>
      </c>
    </row>
    <row r="66" spans="2:5">
      <c r="B66" s="24">
        <v>64</v>
      </c>
      <c r="C66" s="24" t="s">
        <v>58</v>
      </c>
      <c r="D66" s="24" t="s">
        <v>58</v>
      </c>
      <c r="E66" s="28" t="s">
        <v>5</v>
      </c>
    </row>
    <row r="67" spans="2:5">
      <c r="B67" s="24">
        <v>65</v>
      </c>
      <c r="C67" s="24" t="s">
        <v>60</v>
      </c>
      <c r="D67" s="24" t="s">
        <v>60</v>
      </c>
      <c r="E67" s="28" t="s">
        <v>32</v>
      </c>
    </row>
    <row r="68" spans="2:5">
      <c r="B68" s="24">
        <v>66</v>
      </c>
      <c r="C68" s="24" t="s">
        <v>58</v>
      </c>
      <c r="D68" s="24" t="s">
        <v>58</v>
      </c>
      <c r="E68" s="28" t="s">
        <v>32</v>
      </c>
    </row>
    <row r="69" spans="2:5">
      <c r="B69" s="24">
        <v>67</v>
      </c>
      <c r="C69" s="24" t="s">
        <v>58</v>
      </c>
      <c r="D69" s="24" t="s">
        <v>58</v>
      </c>
      <c r="E69" s="28" t="s">
        <v>5</v>
      </c>
    </row>
    <row r="70" spans="2:5">
      <c r="B70" s="24">
        <v>68</v>
      </c>
      <c r="C70" s="24" t="s">
        <v>60</v>
      </c>
      <c r="D70" s="24" t="s">
        <v>60</v>
      </c>
      <c r="E70" s="28" t="s">
        <v>32</v>
      </c>
    </row>
    <row r="71" spans="2:5">
      <c r="B71" s="24">
        <v>69</v>
      </c>
      <c r="C71" s="24" t="s">
        <v>60</v>
      </c>
      <c r="D71" s="24" t="s">
        <v>60</v>
      </c>
      <c r="E71" s="28" t="s">
        <v>32</v>
      </c>
    </row>
    <row r="72" spans="2:5">
      <c r="B72" s="24">
        <v>70</v>
      </c>
      <c r="C72" s="24" t="s">
        <v>60</v>
      </c>
      <c r="D72" s="24" t="s">
        <v>60</v>
      </c>
      <c r="E72" s="28" t="s">
        <v>32</v>
      </c>
    </row>
    <row r="73" spans="2:5">
      <c r="B73" s="24">
        <v>71</v>
      </c>
      <c r="C73" s="24" t="s">
        <v>60</v>
      </c>
      <c r="D73" s="24" t="s">
        <v>60</v>
      </c>
      <c r="E73" s="28" t="s">
        <v>32</v>
      </c>
    </row>
    <row r="74" spans="2:5">
      <c r="B74" s="24">
        <v>72</v>
      </c>
      <c r="C74" s="24" t="s">
        <v>60</v>
      </c>
      <c r="D74" s="24" t="s">
        <v>60</v>
      </c>
      <c r="E74" s="28" t="s">
        <v>32</v>
      </c>
    </row>
    <row r="75" spans="2:5">
      <c r="B75" s="24">
        <v>73</v>
      </c>
      <c r="C75" s="24" t="s">
        <v>60</v>
      </c>
      <c r="D75" s="24" t="s">
        <v>60</v>
      </c>
      <c r="E75" s="28" t="s">
        <v>32</v>
      </c>
    </row>
    <row r="76" spans="2:5">
      <c r="B76" s="24">
        <v>74</v>
      </c>
      <c r="C76" s="24" t="s">
        <v>60</v>
      </c>
      <c r="D76" s="24" t="s">
        <v>60</v>
      </c>
      <c r="E76" s="28" t="s">
        <v>5</v>
      </c>
    </row>
    <row r="77" spans="2:5">
      <c r="B77" s="24">
        <v>75</v>
      </c>
      <c r="C77" s="24" t="s">
        <v>60</v>
      </c>
      <c r="D77" s="24" t="s">
        <v>60</v>
      </c>
      <c r="E77" s="28" t="s">
        <v>32</v>
      </c>
    </row>
    <row r="78" spans="2:5">
      <c r="B78" s="24">
        <v>76</v>
      </c>
      <c r="C78" s="24" t="s">
        <v>60</v>
      </c>
      <c r="D78" s="24" t="s">
        <v>60</v>
      </c>
      <c r="E78" s="28" t="s">
        <v>32</v>
      </c>
    </row>
    <row r="79" spans="2:5">
      <c r="B79" s="24">
        <v>77</v>
      </c>
      <c r="C79" s="24" t="s">
        <v>58</v>
      </c>
      <c r="D79" s="24" t="s">
        <v>58</v>
      </c>
      <c r="E79" s="28" t="s">
        <v>5</v>
      </c>
    </row>
    <row r="80" spans="2:5">
      <c r="B80" s="24">
        <v>78</v>
      </c>
      <c r="C80" s="24" t="s">
        <v>58</v>
      </c>
      <c r="D80" s="24" t="s">
        <v>58</v>
      </c>
      <c r="E80" s="28" t="s">
        <v>32</v>
      </c>
    </row>
    <row r="81" spans="2:5">
      <c r="B81" s="24">
        <v>79</v>
      </c>
      <c r="C81" s="24" t="s">
        <v>58</v>
      </c>
      <c r="D81" s="24" t="s">
        <v>58</v>
      </c>
      <c r="E81" s="28" t="s">
        <v>5</v>
      </c>
    </row>
    <row r="82" spans="2:5">
      <c r="B82" s="24">
        <v>80</v>
      </c>
      <c r="C82" s="24" t="s">
        <v>58</v>
      </c>
      <c r="D82" s="24" t="s">
        <v>58</v>
      </c>
      <c r="E82" s="28" t="s">
        <v>5</v>
      </c>
    </row>
    <row r="83" spans="2:5">
      <c r="B83" s="24">
        <v>81</v>
      </c>
      <c r="C83" s="24" t="s">
        <v>60</v>
      </c>
      <c r="D83" s="24" t="s">
        <v>60</v>
      </c>
      <c r="E83" s="28" t="s">
        <v>32</v>
      </c>
    </row>
    <row r="84" spans="2:5">
      <c r="B84" s="24">
        <v>82</v>
      </c>
      <c r="C84" s="24" t="s">
        <v>58</v>
      </c>
      <c r="D84" s="24" t="s">
        <v>58</v>
      </c>
      <c r="E84" s="28" t="s">
        <v>5</v>
      </c>
    </row>
    <row r="85" spans="2:5">
      <c r="B85" s="24">
        <v>83</v>
      </c>
      <c r="C85" s="24">
        <v>0</v>
      </c>
      <c r="D85" s="24">
        <v>0</v>
      </c>
      <c r="E85" s="28" t="s">
        <v>32</v>
      </c>
    </row>
    <row r="86" spans="2:5">
      <c r="B86" s="24">
        <v>84</v>
      </c>
      <c r="C86" s="24" t="s">
        <v>60</v>
      </c>
      <c r="D86" s="24" t="s">
        <v>60</v>
      </c>
      <c r="E86" s="28" t="s">
        <v>5</v>
      </c>
    </row>
    <row r="87" spans="2:5">
      <c r="B87" s="24">
        <v>85</v>
      </c>
      <c r="C87" s="24" t="s">
        <v>60</v>
      </c>
      <c r="D87" s="24" t="s">
        <v>60</v>
      </c>
      <c r="E87" s="28" t="s">
        <v>5</v>
      </c>
    </row>
    <row r="88" spans="2:5">
      <c r="B88" s="24">
        <v>86</v>
      </c>
      <c r="C88" s="24" t="s">
        <v>58</v>
      </c>
      <c r="D88" s="24" t="s">
        <v>58</v>
      </c>
      <c r="E88" s="28" t="s">
        <v>5</v>
      </c>
    </row>
    <row r="89" spans="2:5">
      <c r="B89" s="24">
        <v>87</v>
      </c>
      <c r="C89" s="24" t="s">
        <v>58</v>
      </c>
      <c r="D89" s="24" t="s">
        <v>58</v>
      </c>
      <c r="E89" s="28" t="s">
        <v>5</v>
      </c>
    </row>
    <row r="90" spans="2:5">
      <c r="B90" s="24">
        <v>88</v>
      </c>
      <c r="C90" s="24" t="s">
        <v>60</v>
      </c>
      <c r="D90" s="24" t="s">
        <v>60</v>
      </c>
      <c r="E90" s="28" t="s">
        <v>40</v>
      </c>
    </row>
    <row r="91" spans="2:5">
      <c r="B91" s="24">
        <v>89</v>
      </c>
      <c r="C91" s="24" t="s">
        <v>60</v>
      </c>
      <c r="D91" s="24" t="s">
        <v>60</v>
      </c>
      <c r="E91" s="28" t="s">
        <v>5</v>
      </c>
    </row>
    <row r="92" spans="2:5">
      <c r="B92" s="24">
        <v>90</v>
      </c>
      <c r="C92" s="24" t="s">
        <v>58</v>
      </c>
      <c r="D92" s="24" t="s">
        <v>58</v>
      </c>
      <c r="E92" s="28" t="s">
        <v>5</v>
      </c>
    </row>
    <row r="93" spans="2:5">
      <c r="B93" s="24">
        <v>91</v>
      </c>
      <c r="C93" s="24" t="s">
        <v>58</v>
      </c>
      <c r="D93" s="24" t="s">
        <v>58</v>
      </c>
      <c r="E93" s="28" t="s">
        <v>5</v>
      </c>
    </row>
    <row r="94" spans="2:5">
      <c r="B94" s="24">
        <v>92</v>
      </c>
      <c r="C94" s="24" t="s">
        <v>58</v>
      </c>
      <c r="D94" s="24" t="s">
        <v>58</v>
      </c>
      <c r="E94" s="28" t="s">
        <v>5</v>
      </c>
    </row>
    <row r="95" spans="2:5">
      <c r="B95" s="24">
        <v>93</v>
      </c>
      <c r="C95" s="24" t="s">
        <v>58</v>
      </c>
      <c r="D95" s="24" t="s">
        <v>58</v>
      </c>
      <c r="E95" s="28" t="s">
        <v>5</v>
      </c>
    </row>
    <row r="96" spans="2:5">
      <c r="B96" s="24">
        <v>94</v>
      </c>
      <c r="C96" s="24" t="s">
        <v>58</v>
      </c>
      <c r="D96" s="24" t="s">
        <v>58</v>
      </c>
      <c r="E96" s="28" t="s">
        <v>5</v>
      </c>
    </row>
    <row r="97" spans="2:5">
      <c r="B97" s="24">
        <v>95</v>
      </c>
      <c r="C97" s="24" t="s">
        <v>58</v>
      </c>
      <c r="D97" s="24" t="s">
        <v>58</v>
      </c>
      <c r="E97" s="28" t="s">
        <v>5</v>
      </c>
    </row>
    <row r="98" spans="2:5">
      <c r="B98" s="24">
        <v>96</v>
      </c>
      <c r="C98" s="24" t="s">
        <v>60</v>
      </c>
      <c r="D98" s="24" t="s">
        <v>60</v>
      </c>
      <c r="E98" s="28" t="s">
        <v>5</v>
      </c>
    </row>
    <row r="99" spans="2:5">
      <c r="B99" s="24">
        <v>97</v>
      </c>
      <c r="C99" s="24" t="s">
        <v>58</v>
      </c>
      <c r="D99" s="24" t="s">
        <v>58</v>
      </c>
      <c r="E99" s="28" t="s">
        <v>5</v>
      </c>
    </row>
    <row r="100" spans="2:5">
      <c r="B100" s="24">
        <v>98</v>
      </c>
      <c r="C100" s="24" t="s">
        <v>58</v>
      </c>
      <c r="D100" s="24" t="s">
        <v>58</v>
      </c>
      <c r="E100" s="28" t="s">
        <v>5</v>
      </c>
    </row>
    <row r="101" spans="2:5">
      <c r="B101" s="24">
        <v>99</v>
      </c>
      <c r="C101" s="24" t="s">
        <v>58</v>
      </c>
      <c r="D101" s="24" t="s">
        <v>58</v>
      </c>
      <c r="E101" s="28" t="s">
        <v>5</v>
      </c>
    </row>
    <row r="102" spans="2:5">
      <c r="B102" s="24">
        <v>100</v>
      </c>
      <c r="C102" s="24" t="s">
        <v>58</v>
      </c>
      <c r="D102" s="24" t="s">
        <v>58</v>
      </c>
      <c r="E102" s="28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3EEA-7C33-7F48-AB4C-5B4378481EF3}">
  <dimension ref="A1:D201"/>
  <sheetViews>
    <sheetView workbookViewId="0"/>
  </sheetViews>
  <sheetFormatPr defaultColWidth="11" defaultRowHeight="15.75"/>
  <cols>
    <col min="1" max="1" width="20.875" customWidth="1"/>
    <col min="2" max="2" width="20" customWidth="1"/>
    <col min="3" max="3" width="21.5" customWidth="1"/>
  </cols>
  <sheetData>
    <row r="1" spans="1:4">
      <c r="A1" t="s">
        <v>61</v>
      </c>
      <c r="B1" t="s">
        <v>62</v>
      </c>
      <c r="C1" t="s">
        <v>63</v>
      </c>
      <c r="D1" t="s">
        <v>64</v>
      </c>
    </row>
    <row r="2" spans="1:4">
      <c r="A2" s="22">
        <v>47.3</v>
      </c>
      <c r="B2" s="22">
        <v>36.700000000000003</v>
      </c>
      <c r="C2" s="22">
        <v>37.9</v>
      </c>
      <c r="D2" t="s">
        <v>65</v>
      </c>
    </row>
    <row r="3" spans="1:4">
      <c r="A3" s="23">
        <v>47.3</v>
      </c>
      <c r="B3" s="23">
        <v>36.5</v>
      </c>
      <c r="C3" s="23">
        <v>37.9</v>
      </c>
      <c r="D3" t="s">
        <v>66</v>
      </c>
    </row>
    <row r="4" spans="1:4">
      <c r="A4" s="22">
        <v>46.2</v>
      </c>
      <c r="B4" s="22">
        <v>35.5</v>
      </c>
      <c r="C4" s="22">
        <v>37.799999999999997</v>
      </c>
      <c r="D4" t="s">
        <v>65</v>
      </c>
    </row>
    <row r="5" spans="1:4">
      <c r="A5" s="23">
        <v>46.2</v>
      </c>
      <c r="B5" s="23">
        <v>35.700000000000003</v>
      </c>
      <c r="C5" s="23">
        <v>37.799999999999997</v>
      </c>
      <c r="D5" t="s">
        <v>66</v>
      </c>
    </row>
    <row r="6" spans="1:4">
      <c r="A6" s="22">
        <v>47.3</v>
      </c>
      <c r="B6" s="22">
        <v>36.700000000000003</v>
      </c>
      <c r="C6" s="22">
        <v>36.700000000000003</v>
      </c>
      <c r="D6" t="s">
        <v>65</v>
      </c>
    </row>
    <row r="7" spans="1:4">
      <c r="A7" s="23">
        <v>47.3</v>
      </c>
      <c r="B7" s="23">
        <v>36.5</v>
      </c>
      <c r="C7" s="23">
        <v>36.700000000000003</v>
      </c>
      <c r="D7" t="s">
        <v>66</v>
      </c>
    </row>
    <row r="8" spans="1:4">
      <c r="A8" s="22">
        <v>47.1</v>
      </c>
      <c r="B8" s="22">
        <v>36.299999999999997</v>
      </c>
      <c r="C8" s="22">
        <v>36.799999999999997</v>
      </c>
      <c r="D8" t="s">
        <v>65</v>
      </c>
    </row>
    <row r="9" spans="1:4">
      <c r="A9" s="23">
        <v>47.1</v>
      </c>
      <c r="B9" s="23">
        <v>36.4</v>
      </c>
      <c r="C9" s="23">
        <v>36.799999999999997</v>
      </c>
      <c r="D9" t="s">
        <v>66</v>
      </c>
    </row>
    <row r="10" spans="1:4">
      <c r="A10" s="22">
        <v>45.8</v>
      </c>
      <c r="B10" s="22">
        <v>35.5</v>
      </c>
      <c r="C10" s="22">
        <v>37.200000000000003</v>
      </c>
      <c r="D10" t="s">
        <v>65</v>
      </c>
    </row>
    <row r="11" spans="1:4">
      <c r="A11" s="23">
        <v>45.8</v>
      </c>
      <c r="B11" s="23">
        <v>35.4</v>
      </c>
      <c r="C11" s="23">
        <v>37.200000000000003</v>
      </c>
      <c r="D11" t="s">
        <v>66</v>
      </c>
    </row>
    <row r="12" spans="1:4">
      <c r="A12" s="22">
        <v>46.9</v>
      </c>
      <c r="B12" s="22">
        <v>36.299999999999997</v>
      </c>
      <c r="C12" s="22">
        <v>36.299999999999997</v>
      </c>
      <c r="D12" t="s">
        <v>65</v>
      </c>
    </row>
    <row r="13" spans="1:4">
      <c r="A13" s="23">
        <v>46.9</v>
      </c>
      <c r="B13" s="23">
        <v>36.200000000000003</v>
      </c>
      <c r="C13" s="23">
        <v>36.299999999999997</v>
      </c>
      <c r="D13" t="s">
        <v>66</v>
      </c>
    </row>
    <row r="14" spans="1:4">
      <c r="A14" s="22">
        <v>45.8</v>
      </c>
      <c r="B14" s="22">
        <v>35.5</v>
      </c>
      <c r="C14" s="22">
        <v>37.4</v>
      </c>
      <c r="D14" t="s">
        <v>65</v>
      </c>
    </row>
    <row r="15" spans="1:4">
      <c r="A15" s="23">
        <v>45.8</v>
      </c>
      <c r="B15" s="23">
        <v>35.4</v>
      </c>
      <c r="C15" s="23">
        <v>37.4</v>
      </c>
      <c r="D15" t="s">
        <v>66</v>
      </c>
    </row>
    <row r="16" spans="1:4">
      <c r="A16" s="22">
        <v>50.7</v>
      </c>
      <c r="B16" s="22">
        <v>39.799999999999997</v>
      </c>
      <c r="C16" s="22">
        <v>37.1</v>
      </c>
      <c r="D16" t="s">
        <v>65</v>
      </c>
    </row>
    <row r="17" spans="1:4">
      <c r="A17" s="23">
        <v>50.7</v>
      </c>
      <c r="B17" s="23">
        <v>39.1</v>
      </c>
      <c r="C17" s="23">
        <v>37.1</v>
      </c>
      <c r="D17" t="s">
        <v>66</v>
      </c>
    </row>
    <row r="18" spans="1:4">
      <c r="A18" s="22">
        <v>48.5</v>
      </c>
      <c r="B18" s="22">
        <v>37.4</v>
      </c>
      <c r="C18" s="22">
        <v>39.4</v>
      </c>
      <c r="D18" t="s">
        <v>65</v>
      </c>
    </row>
    <row r="19" spans="1:4">
      <c r="A19" s="23">
        <v>48.5</v>
      </c>
      <c r="B19" s="23">
        <v>37.4</v>
      </c>
      <c r="C19" s="23">
        <v>39.4</v>
      </c>
      <c r="D19" t="s">
        <v>66</v>
      </c>
    </row>
    <row r="20" spans="1:4">
      <c r="A20" s="22">
        <v>51</v>
      </c>
      <c r="B20" s="22">
        <v>39.4</v>
      </c>
      <c r="C20" s="22">
        <v>38.5</v>
      </c>
      <c r="D20" t="s">
        <v>65</v>
      </c>
    </row>
    <row r="21" spans="1:4">
      <c r="A21" s="23">
        <v>51</v>
      </c>
      <c r="B21" s="23">
        <v>39.4</v>
      </c>
      <c r="C21" s="23">
        <v>38.5</v>
      </c>
      <c r="D21" t="s">
        <v>66</v>
      </c>
    </row>
    <row r="22" spans="1:4">
      <c r="A22" s="22">
        <v>47</v>
      </c>
      <c r="B22" s="22">
        <v>36.299999999999997</v>
      </c>
      <c r="C22" s="22">
        <v>37.5</v>
      </c>
      <c r="D22" t="s">
        <v>65</v>
      </c>
    </row>
    <row r="23" spans="1:4">
      <c r="A23" s="23">
        <v>47</v>
      </c>
      <c r="B23" s="23">
        <v>36.299999999999997</v>
      </c>
      <c r="C23" s="23">
        <v>37.5</v>
      </c>
      <c r="D23" t="s">
        <v>66</v>
      </c>
    </row>
    <row r="24" spans="1:4">
      <c r="A24" s="22">
        <v>50</v>
      </c>
      <c r="B24" s="22">
        <v>38.6</v>
      </c>
      <c r="C24" s="22">
        <v>39.5</v>
      </c>
      <c r="D24" t="s">
        <v>65</v>
      </c>
    </row>
    <row r="25" spans="1:4">
      <c r="A25" s="23">
        <v>50</v>
      </c>
      <c r="B25" s="23">
        <v>38.6</v>
      </c>
      <c r="C25" s="23">
        <v>39.5</v>
      </c>
      <c r="D25" t="s">
        <v>66</v>
      </c>
    </row>
    <row r="26" spans="1:4">
      <c r="A26" s="22">
        <v>47.1</v>
      </c>
      <c r="B26" s="22">
        <v>36.299999999999997</v>
      </c>
      <c r="C26" s="22">
        <v>36.799999999999997</v>
      </c>
      <c r="D26" t="s">
        <v>65</v>
      </c>
    </row>
    <row r="27" spans="1:4">
      <c r="A27" s="23">
        <v>47.1</v>
      </c>
      <c r="B27" s="23">
        <v>36.4</v>
      </c>
      <c r="C27" s="23">
        <v>36.799999999999997</v>
      </c>
      <c r="D27" t="s">
        <v>66</v>
      </c>
    </row>
    <row r="28" spans="1:4">
      <c r="A28" s="22">
        <v>52.2</v>
      </c>
      <c r="B28" s="22">
        <v>40.1</v>
      </c>
      <c r="C28" s="22">
        <v>42</v>
      </c>
      <c r="D28" t="s">
        <v>65</v>
      </c>
    </row>
    <row r="29" spans="1:4">
      <c r="A29" s="23">
        <v>52.2</v>
      </c>
      <c r="B29" s="23">
        <v>40.299999999999997</v>
      </c>
      <c r="C29" s="23">
        <v>42</v>
      </c>
      <c r="D29" t="s">
        <v>66</v>
      </c>
    </row>
    <row r="30" spans="1:4">
      <c r="A30" s="22">
        <v>49.1</v>
      </c>
      <c r="B30" s="22">
        <v>37.799999999999997</v>
      </c>
      <c r="C30" s="22">
        <v>37.6</v>
      </c>
      <c r="D30" t="s">
        <v>65</v>
      </c>
    </row>
    <row r="31" spans="1:4">
      <c r="A31" s="23">
        <v>49.1</v>
      </c>
      <c r="B31" s="23">
        <v>37.9</v>
      </c>
      <c r="C31" s="23">
        <v>37.6</v>
      </c>
      <c r="D31" t="s">
        <v>66</v>
      </c>
    </row>
    <row r="32" spans="1:4">
      <c r="A32" s="22">
        <v>48.9</v>
      </c>
      <c r="B32" s="22">
        <v>37.799999999999997</v>
      </c>
      <c r="C32" s="22">
        <v>38.6</v>
      </c>
      <c r="D32" t="s">
        <v>65</v>
      </c>
    </row>
    <row r="33" spans="1:4">
      <c r="A33" s="23">
        <v>48.9</v>
      </c>
      <c r="B33" s="23">
        <v>37.799999999999997</v>
      </c>
      <c r="C33" s="23">
        <v>38.6</v>
      </c>
      <c r="D33" t="s">
        <v>66</v>
      </c>
    </row>
    <row r="34" spans="1:4">
      <c r="A34" s="22">
        <v>44.6</v>
      </c>
      <c r="B34" s="22">
        <v>34.4</v>
      </c>
      <c r="C34" s="22">
        <v>36.6</v>
      </c>
      <c r="D34" t="s">
        <v>65</v>
      </c>
    </row>
    <row r="35" spans="1:4">
      <c r="A35" s="23">
        <v>44.6</v>
      </c>
      <c r="B35" s="23">
        <v>34.4</v>
      </c>
      <c r="C35" s="23">
        <v>36.6</v>
      </c>
      <c r="D35" t="s">
        <v>66</v>
      </c>
    </row>
    <row r="36" spans="1:4">
      <c r="A36" s="22">
        <v>47.1</v>
      </c>
      <c r="B36" s="22">
        <v>36.299999999999997</v>
      </c>
      <c r="C36" s="22">
        <v>36.5</v>
      </c>
      <c r="D36" t="s">
        <v>65</v>
      </c>
    </row>
    <row r="37" spans="1:4">
      <c r="A37" s="23">
        <v>47.1</v>
      </c>
      <c r="B37" s="23">
        <v>36.4</v>
      </c>
      <c r="C37" s="23">
        <v>36.5</v>
      </c>
      <c r="D37" t="s">
        <v>66</v>
      </c>
    </row>
    <row r="38" spans="1:4">
      <c r="A38" s="22">
        <v>48.1</v>
      </c>
      <c r="B38" s="22">
        <v>37.1</v>
      </c>
      <c r="C38" s="22">
        <v>37.200000000000003</v>
      </c>
      <c r="D38" t="s">
        <v>65</v>
      </c>
    </row>
    <row r="39" spans="1:4">
      <c r="A39" s="23">
        <v>48.1</v>
      </c>
      <c r="B39" s="23">
        <v>37.1</v>
      </c>
      <c r="C39" s="23">
        <v>37.200000000000003</v>
      </c>
      <c r="D39" t="s">
        <v>66</v>
      </c>
    </row>
    <row r="40" spans="1:4">
      <c r="A40" s="22">
        <v>47.1</v>
      </c>
      <c r="B40" s="22">
        <v>36.299999999999997</v>
      </c>
      <c r="C40" s="22">
        <v>35</v>
      </c>
      <c r="D40" t="s">
        <v>65</v>
      </c>
    </row>
    <row r="41" spans="1:4">
      <c r="A41" s="23">
        <v>47.1</v>
      </c>
      <c r="B41" s="23">
        <v>36.4</v>
      </c>
      <c r="C41" s="23">
        <v>35</v>
      </c>
      <c r="D41" t="s">
        <v>66</v>
      </c>
    </row>
    <row r="42" spans="1:4">
      <c r="A42" s="22">
        <v>48.7</v>
      </c>
      <c r="B42" s="22">
        <v>37.4</v>
      </c>
      <c r="C42" s="22">
        <v>37.5</v>
      </c>
      <c r="D42" t="s">
        <v>65</v>
      </c>
    </row>
    <row r="43" spans="1:4">
      <c r="A43" s="23">
        <v>48.7</v>
      </c>
      <c r="B43" s="23">
        <v>37.6</v>
      </c>
      <c r="C43" s="23">
        <v>37.5</v>
      </c>
      <c r="D43" t="s">
        <v>66</v>
      </c>
    </row>
    <row r="44" spans="1:4">
      <c r="A44" s="22">
        <v>47.7</v>
      </c>
      <c r="B44" s="22">
        <v>37.1</v>
      </c>
      <c r="C44" s="22">
        <v>36</v>
      </c>
      <c r="D44" t="s">
        <v>65</v>
      </c>
    </row>
    <row r="45" spans="1:4">
      <c r="A45" s="23">
        <v>47.7</v>
      </c>
      <c r="B45" s="23">
        <v>36.799999999999997</v>
      </c>
      <c r="C45" s="23">
        <v>36</v>
      </c>
      <c r="D45" t="s">
        <v>66</v>
      </c>
    </row>
    <row r="46" spans="1:4">
      <c r="A46" s="22">
        <v>46.3</v>
      </c>
      <c r="B46" s="22">
        <v>35.9</v>
      </c>
      <c r="C46" s="22">
        <v>34.9</v>
      </c>
      <c r="D46" t="s">
        <v>65</v>
      </c>
    </row>
    <row r="47" spans="1:4">
      <c r="A47" s="23">
        <v>46.3</v>
      </c>
      <c r="B47" s="23">
        <v>35.700000000000003</v>
      </c>
      <c r="C47" s="23">
        <v>34.9</v>
      </c>
      <c r="D47" t="s">
        <v>66</v>
      </c>
    </row>
    <row r="48" spans="1:4">
      <c r="A48" s="22">
        <v>49</v>
      </c>
      <c r="B48" s="22">
        <v>37.799999999999997</v>
      </c>
      <c r="C48" s="22">
        <v>38</v>
      </c>
      <c r="D48" t="s">
        <v>65</v>
      </c>
    </row>
    <row r="49" spans="1:4">
      <c r="A49" s="23">
        <v>49</v>
      </c>
      <c r="B49" s="23">
        <v>37.799999999999997</v>
      </c>
      <c r="C49" s="23">
        <v>38</v>
      </c>
      <c r="D49" t="s">
        <v>66</v>
      </c>
    </row>
    <row r="50" spans="1:4">
      <c r="A50" s="22">
        <v>46.9</v>
      </c>
      <c r="B50" s="22">
        <v>36.299999999999997</v>
      </c>
      <c r="C50" s="22">
        <v>35.700000000000003</v>
      </c>
      <c r="D50" t="s">
        <v>65</v>
      </c>
    </row>
    <row r="51" spans="1:4">
      <c r="A51" s="23">
        <v>46.9</v>
      </c>
      <c r="B51" s="23">
        <v>36.200000000000003</v>
      </c>
      <c r="C51" s="23">
        <v>35.700000000000003</v>
      </c>
      <c r="D51" t="s">
        <v>66</v>
      </c>
    </row>
    <row r="52" spans="1:4">
      <c r="A52" s="22">
        <v>45.7</v>
      </c>
      <c r="B52" s="22">
        <v>35.1</v>
      </c>
      <c r="C52" s="22">
        <v>36.5</v>
      </c>
      <c r="D52" t="s">
        <v>65</v>
      </c>
    </row>
    <row r="53" spans="1:4">
      <c r="A53" s="23">
        <v>45.7</v>
      </c>
      <c r="B53" s="23">
        <v>35.299999999999997</v>
      </c>
      <c r="C53" s="23">
        <v>36.5</v>
      </c>
      <c r="D53" t="s">
        <v>66</v>
      </c>
    </row>
    <row r="54" spans="1:4">
      <c r="A54" s="22">
        <v>45.2</v>
      </c>
      <c r="B54" s="22">
        <v>34.700000000000003</v>
      </c>
      <c r="C54" s="22">
        <v>35.799999999999997</v>
      </c>
      <c r="D54" t="s">
        <v>65</v>
      </c>
    </row>
    <row r="55" spans="1:4">
      <c r="A55" s="23">
        <v>45.2</v>
      </c>
      <c r="B55" s="23">
        <v>34.9</v>
      </c>
      <c r="C55" s="23">
        <v>35.799999999999997</v>
      </c>
      <c r="D55" t="s">
        <v>66</v>
      </c>
    </row>
    <row r="56" spans="1:4">
      <c r="A56" s="22">
        <v>48.2</v>
      </c>
      <c r="B56" s="22">
        <v>37.1</v>
      </c>
      <c r="C56" s="22">
        <v>37.5</v>
      </c>
      <c r="D56" t="s">
        <v>65</v>
      </c>
    </row>
    <row r="57" spans="1:4">
      <c r="A57" s="23">
        <v>48.2</v>
      </c>
      <c r="B57" s="23">
        <v>37.200000000000003</v>
      </c>
      <c r="C57" s="23">
        <v>37.5</v>
      </c>
      <c r="D57" t="s">
        <v>66</v>
      </c>
    </row>
    <row r="58" spans="1:4">
      <c r="A58" s="22">
        <v>47</v>
      </c>
      <c r="B58" s="22">
        <v>36.299999999999997</v>
      </c>
      <c r="C58" s="22">
        <v>39.5</v>
      </c>
      <c r="D58" t="s">
        <v>65</v>
      </c>
    </row>
    <row r="59" spans="1:4">
      <c r="A59" s="23">
        <v>47</v>
      </c>
      <c r="B59" s="23">
        <v>36.299999999999997</v>
      </c>
      <c r="C59" s="23">
        <v>39.5</v>
      </c>
      <c r="D59" t="s">
        <v>66</v>
      </c>
    </row>
    <row r="60" spans="1:4">
      <c r="A60" s="22">
        <v>47.3</v>
      </c>
      <c r="B60" s="22">
        <v>36.700000000000003</v>
      </c>
      <c r="C60" s="22">
        <v>34.6</v>
      </c>
      <c r="D60" t="s">
        <v>65</v>
      </c>
    </row>
    <row r="61" spans="1:4">
      <c r="A61" s="23">
        <v>47.3</v>
      </c>
      <c r="B61" s="23">
        <v>36.5</v>
      </c>
      <c r="C61" s="23">
        <v>34.6</v>
      </c>
      <c r="D61" t="s">
        <v>66</v>
      </c>
    </row>
    <row r="62" spans="1:4">
      <c r="A62" s="22">
        <v>47.9</v>
      </c>
      <c r="B62" s="22">
        <v>37.1</v>
      </c>
      <c r="C62" s="22">
        <v>39.6</v>
      </c>
      <c r="D62" t="s">
        <v>65</v>
      </c>
    </row>
    <row r="63" spans="1:4">
      <c r="A63" s="23">
        <v>47.9</v>
      </c>
      <c r="B63" s="23">
        <v>37</v>
      </c>
      <c r="C63" s="23">
        <v>39.6</v>
      </c>
      <c r="D63" t="s">
        <v>66</v>
      </c>
    </row>
    <row r="64" spans="1:4">
      <c r="A64" s="22">
        <v>43.9</v>
      </c>
      <c r="B64" s="22">
        <v>34</v>
      </c>
      <c r="C64" s="22">
        <v>35.299999999999997</v>
      </c>
      <c r="D64" t="s">
        <v>65</v>
      </c>
    </row>
    <row r="65" spans="1:4">
      <c r="A65" s="23">
        <v>43.9</v>
      </c>
      <c r="B65" s="23">
        <v>33.9</v>
      </c>
      <c r="C65" s="23">
        <v>35.299999999999997</v>
      </c>
      <c r="D65" t="s">
        <v>66</v>
      </c>
    </row>
    <row r="66" spans="1:4">
      <c r="A66" s="22">
        <v>50.4</v>
      </c>
      <c r="B66" s="22">
        <v>39</v>
      </c>
      <c r="C66" s="22">
        <v>39.4</v>
      </c>
      <c r="D66" t="s">
        <v>65</v>
      </c>
    </row>
    <row r="67" spans="1:4">
      <c r="A67" s="23">
        <v>50.4</v>
      </c>
      <c r="B67" s="23">
        <v>38.9</v>
      </c>
      <c r="C67" s="23">
        <v>39.4</v>
      </c>
      <c r="D67" t="s">
        <v>66</v>
      </c>
    </row>
    <row r="68" spans="1:4">
      <c r="A68" s="22">
        <v>39.9</v>
      </c>
      <c r="B68" s="22">
        <v>30.9</v>
      </c>
      <c r="C68" s="22">
        <v>33.200000000000003</v>
      </c>
      <c r="D68" t="s">
        <v>65</v>
      </c>
    </row>
    <row r="69" spans="1:4">
      <c r="A69" s="23">
        <v>39.9</v>
      </c>
      <c r="B69" s="23">
        <v>30.8</v>
      </c>
      <c r="C69" s="23">
        <v>33.200000000000003</v>
      </c>
      <c r="D69" t="s">
        <v>66</v>
      </c>
    </row>
    <row r="70" spans="1:4">
      <c r="A70" s="22">
        <v>48.5</v>
      </c>
      <c r="B70" s="22">
        <v>37.4</v>
      </c>
      <c r="C70" s="22">
        <v>38.799999999999997</v>
      </c>
      <c r="D70" t="s">
        <v>65</v>
      </c>
    </row>
    <row r="71" spans="1:4">
      <c r="A71" s="23">
        <v>48.5</v>
      </c>
      <c r="B71" s="23">
        <v>37.4</v>
      </c>
      <c r="C71" s="23">
        <v>38.799999999999997</v>
      </c>
      <c r="D71" t="s">
        <v>66</v>
      </c>
    </row>
    <row r="72" spans="1:4">
      <c r="A72" s="22">
        <v>46.6</v>
      </c>
      <c r="B72" s="22">
        <v>35.9</v>
      </c>
      <c r="C72" s="22">
        <v>35.700000000000003</v>
      </c>
      <c r="D72" t="s">
        <v>65</v>
      </c>
    </row>
    <row r="73" spans="1:4">
      <c r="A73" s="23">
        <v>46.6</v>
      </c>
      <c r="B73" s="23">
        <v>36</v>
      </c>
      <c r="C73" s="23">
        <v>35.700000000000003</v>
      </c>
      <c r="D73" t="s">
        <v>66</v>
      </c>
    </row>
    <row r="74" spans="1:4">
      <c r="A74" s="22">
        <v>44.4</v>
      </c>
      <c r="B74" s="22">
        <v>34.4</v>
      </c>
      <c r="C74" s="22">
        <v>35.9</v>
      </c>
      <c r="D74" t="s">
        <v>65</v>
      </c>
    </row>
    <row r="75" spans="1:4">
      <c r="A75" s="23">
        <v>44.4</v>
      </c>
      <c r="B75" s="23">
        <v>34.299999999999997</v>
      </c>
      <c r="C75" s="23">
        <v>35.9</v>
      </c>
      <c r="D75" t="s">
        <v>66</v>
      </c>
    </row>
    <row r="76" spans="1:4">
      <c r="A76" s="22">
        <v>43.7</v>
      </c>
      <c r="B76" s="22">
        <v>33.6</v>
      </c>
      <c r="C76" s="22">
        <v>31.5</v>
      </c>
      <c r="D76" t="s">
        <v>65</v>
      </c>
    </row>
    <row r="77" spans="1:4">
      <c r="A77" s="23">
        <v>43.7</v>
      </c>
      <c r="B77" s="23">
        <v>33.700000000000003</v>
      </c>
      <c r="C77" s="23">
        <v>31.5</v>
      </c>
      <c r="D77" t="s">
        <v>66</v>
      </c>
    </row>
    <row r="78" spans="1:4">
      <c r="A78" s="22">
        <v>45.8</v>
      </c>
      <c r="B78" s="22">
        <v>35.5</v>
      </c>
      <c r="C78" s="22">
        <v>33.9</v>
      </c>
      <c r="D78" t="s">
        <v>65</v>
      </c>
    </row>
    <row r="79" spans="1:4">
      <c r="A79" s="23">
        <v>45.8</v>
      </c>
      <c r="B79" s="23">
        <v>35.4</v>
      </c>
      <c r="C79" s="23">
        <v>33.9</v>
      </c>
      <c r="D79" t="s">
        <v>66</v>
      </c>
    </row>
    <row r="80" spans="1:4">
      <c r="A80" s="22">
        <v>48.9</v>
      </c>
      <c r="B80" s="22">
        <v>37.799999999999997</v>
      </c>
      <c r="C80" s="22">
        <v>37.6</v>
      </c>
      <c r="D80" t="s">
        <v>65</v>
      </c>
    </row>
    <row r="81" spans="1:4">
      <c r="A81" s="23">
        <v>48.9</v>
      </c>
      <c r="B81" s="23">
        <v>37.799999999999997</v>
      </c>
      <c r="C81" s="23">
        <v>37.6</v>
      </c>
      <c r="D81" t="s">
        <v>66</v>
      </c>
    </row>
    <row r="82" spans="1:4">
      <c r="A82" s="22">
        <v>44.2</v>
      </c>
      <c r="B82" s="22">
        <v>34</v>
      </c>
      <c r="C82" s="22">
        <v>34.1</v>
      </c>
      <c r="D82" t="s">
        <v>65</v>
      </c>
    </row>
    <row r="83" spans="1:4">
      <c r="A83" s="23">
        <v>44.2</v>
      </c>
      <c r="B83" s="23">
        <v>34.1</v>
      </c>
      <c r="C83" s="23">
        <v>34.1</v>
      </c>
      <c r="D83" t="s">
        <v>66</v>
      </c>
    </row>
    <row r="84" spans="1:4">
      <c r="A84" s="22">
        <v>44.3</v>
      </c>
      <c r="B84" s="22">
        <v>34.4</v>
      </c>
      <c r="C84" s="22">
        <v>33.299999999999997</v>
      </c>
      <c r="D84" t="s">
        <v>65</v>
      </c>
    </row>
    <row r="85" spans="1:4">
      <c r="A85" s="23">
        <v>44.3</v>
      </c>
      <c r="B85" s="23">
        <v>34.200000000000003</v>
      </c>
      <c r="C85" s="23">
        <v>33.299999999999997</v>
      </c>
      <c r="D85" t="s">
        <v>66</v>
      </c>
    </row>
    <row r="86" spans="1:4">
      <c r="A86" s="22">
        <v>44</v>
      </c>
      <c r="B86" s="22">
        <v>34</v>
      </c>
      <c r="C86" s="22">
        <v>34.4</v>
      </c>
      <c r="D86" t="s">
        <v>65</v>
      </c>
    </row>
    <row r="87" spans="1:4">
      <c r="A87" s="23">
        <v>44</v>
      </c>
      <c r="B87" s="23">
        <v>34</v>
      </c>
      <c r="C87" s="23">
        <v>34.4</v>
      </c>
      <c r="D87" t="s">
        <v>66</v>
      </c>
    </row>
    <row r="88" spans="1:4">
      <c r="A88" s="22">
        <v>45.3</v>
      </c>
      <c r="B88" s="22">
        <v>34.4</v>
      </c>
      <c r="C88" s="22">
        <v>38.200000000000003</v>
      </c>
      <c r="D88" t="s">
        <v>65</v>
      </c>
    </row>
    <row r="89" spans="1:4">
      <c r="A89" s="23">
        <v>45.3</v>
      </c>
      <c r="B89" s="23">
        <v>35</v>
      </c>
      <c r="C89" s="23">
        <v>38.200000000000003</v>
      </c>
      <c r="D89" t="s">
        <v>66</v>
      </c>
    </row>
    <row r="90" spans="1:4">
      <c r="A90" s="22">
        <v>43.9</v>
      </c>
      <c r="B90" s="22">
        <v>34</v>
      </c>
      <c r="C90" s="22">
        <v>35.4</v>
      </c>
      <c r="D90" t="s">
        <v>65</v>
      </c>
    </row>
    <row r="91" spans="1:4">
      <c r="A91" s="23">
        <v>43.9</v>
      </c>
      <c r="B91" s="23">
        <v>33.9</v>
      </c>
      <c r="C91" s="23">
        <v>35.4</v>
      </c>
      <c r="D91" t="s">
        <v>66</v>
      </c>
    </row>
    <row r="92" spans="1:4">
      <c r="A92" s="22">
        <v>47.7</v>
      </c>
      <c r="B92" s="22">
        <v>37.1</v>
      </c>
      <c r="C92" s="22">
        <v>35.299999999999997</v>
      </c>
      <c r="D92" t="s">
        <v>65</v>
      </c>
    </row>
    <row r="93" spans="1:4">
      <c r="A93" s="23">
        <v>47.7</v>
      </c>
      <c r="B93" s="23">
        <v>36.799999999999997</v>
      </c>
      <c r="C93" s="23">
        <v>35.299999999999997</v>
      </c>
      <c r="D93" t="s">
        <v>66</v>
      </c>
    </row>
    <row r="94" spans="1:4">
      <c r="A94" s="22">
        <v>44</v>
      </c>
      <c r="B94" s="22">
        <v>34</v>
      </c>
      <c r="C94" s="22">
        <v>34.6</v>
      </c>
      <c r="D94" t="s">
        <v>65</v>
      </c>
    </row>
    <row r="95" spans="1:4">
      <c r="A95" s="23">
        <v>44</v>
      </c>
      <c r="B95" s="23">
        <v>34</v>
      </c>
      <c r="C95" s="23">
        <v>34.6</v>
      </c>
      <c r="D95" t="s">
        <v>66</v>
      </c>
    </row>
    <row r="96" spans="1:4">
      <c r="A96" s="22">
        <v>44.5</v>
      </c>
      <c r="B96" s="22">
        <v>34.4</v>
      </c>
      <c r="C96" s="22">
        <v>33.4</v>
      </c>
      <c r="D96" t="s">
        <v>65</v>
      </c>
    </row>
    <row r="97" spans="1:4">
      <c r="A97" s="23">
        <v>44.5</v>
      </c>
      <c r="B97" s="23">
        <v>34.4</v>
      </c>
      <c r="C97" s="23">
        <v>33.4</v>
      </c>
      <c r="D97" t="s">
        <v>66</v>
      </c>
    </row>
    <row r="98" spans="1:4">
      <c r="A98" s="22">
        <v>48</v>
      </c>
      <c r="B98" s="22">
        <v>37.1</v>
      </c>
      <c r="C98" s="22">
        <v>35.299999999999997</v>
      </c>
      <c r="D98" t="s">
        <v>65</v>
      </c>
    </row>
    <row r="99" spans="1:4">
      <c r="A99" s="23">
        <v>48</v>
      </c>
      <c r="B99" s="23">
        <v>37.1</v>
      </c>
      <c r="C99" s="23">
        <v>35.299999999999997</v>
      </c>
      <c r="D99" t="s">
        <v>66</v>
      </c>
    </row>
    <row r="100" spans="1:4">
      <c r="A100" s="22">
        <v>47.6</v>
      </c>
      <c r="B100" s="22">
        <v>36.700000000000003</v>
      </c>
      <c r="C100" s="22">
        <v>36.1</v>
      </c>
      <c r="D100" t="s">
        <v>65</v>
      </c>
    </row>
    <row r="101" spans="1:4">
      <c r="A101" s="23">
        <v>47.6</v>
      </c>
      <c r="B101" s="23">
        <v>36.799999999999997</v>
      </c>
      <c r="C101" s="23">
        <v>36.1</v>
      </c>
      <c r="D101" t="s">
        <v>66</v>
      </c>
    </row>
    <row r="102" spans="1:4">
      <c r="A102" s="22">
        <v>48.4</v>
      </c>
      <c r="B102" s="22">
        <v>37.4</v>
      </c>
      <c r="C102" s="22">
        <v>39.200000000000003</v>
      </c>
      <c r="D102" t="s">
        <v>65</v>
      </c>
    </row>
    <row r="103" spans="1:4">
      <c r="A103" s="23">
        <v>48.4</v>
      </c>
      <c r="B103" s="23">
        <v>37.4</v>
      </c>
      <c r="C103" s="23">
        <v>39.200000000000003</v>
      </c>
      <c r="D103" t="s">
        <v>66</v>
      </c>
    </row>
    <row r="104" spans="1:4">
      <c r="A104" s="22">
        <v>38.9</v>
      </c>
      <c r="B104" s="22">
        <v>30.9</v>
      </c>
      <c r="C104" s="22">
        <v>30.7</v>
      </c>
      <c r="D104" t="s">
        <v>65</v>
      </c>
    </row>
    <row r="105" spans="1:4">
      <c r="A105" s="23">
        <v>38.9</v>
      </c>
      <c r="B105" s="23">
        <v>30</v>
      </c>
      <c r="C105" s="23">
        <v>30.7</v>
      </c>
      <c r="D105" t="s">
        <v>66</v>
      </c>
    </row>
    <row r="106" spans="1:4">
      <c r="A106" s="22">
        <v>48.7</v>
      </c>
      <c r="B106" s="22">
        <v>37.4</v>
      </c>
      <c r="C106" s="22">
        <v>35.200000000000003</v>
      </c>
      <c r="D106" t="s">
        <v>65</v>
      </c>
    </row>
    <row r="107" spans="1:4">
      <c r="A107" s="23">
        <v>48.7</v>
      </c>
      <c r="B107" s="23">
        <v>37.6</v>
      </c>
      <c r="C107" s="23">
        <v>35.200000000000003</v>
      </c>
      <c r="D107" t="s">
        <v>66</v>
      </c>
    </row>
    <row r="108" spans="1:4">
      <c r="A108" s="22">
        <v>44</v>
      </c>
      <c r="B108" s="22">
        <v>34</v>
      </c>
      <c r="C108" s="22">
        <v>34.5</v>
      </c>
      <c r="D108" t="s">
        <v>65</v>
      </c>
    </row>
    <row r="109" spans="1:4">
      <c r="A109" s="23">
        <v>44</v>
      </c>
      <c r="B109" s="23">
        <v>34</v>
      </c>
      <c r="C109" s="23">
        <v>34.5</v>
      </c>
      <c r="D109" t="s">
        <v>66</v>
      </c>
    </row>
    <row r="110" spans="1:4">
      <c r="A110" s="22">
        <v>42.7</v>
      </c>
      <c r="B110" s="22">
        <v>33.200000000000003</v>
      </c>
      <c r="C110" s="22">
        <v>36.200000000000003</v>
      </c>
      <c r="D110" t="s">
        <v>65</v>
      </c>
    </row>
    <row r="111" spans="1:4">
      <c r="A111" s="23">
        <v>42.7</v>
      </c>
      <c r="B111" s="23">
        <v>33</v>
      </c>
      <c r="C111" s="23">
        <v>36.200000000000003</v>
      </c>
      <c r="D111" t="s">
        <v>66</v>
      </c>
    </row>
    <row r="112" spans="1:4">
      <c r="A112" s="22">
        <v>45.1</v>
      </c>
      <c r="B112" s="22">
        <v>34.700000000000003</v>
      </c>
      <c r="C112" s="22">
        <v>32.1</v>
      </c>
      <c r="D112" t="s">
        <v>65</v>
      </c>
    </row>
    <row r="113" spans="1:4">
      <c r="A113" s="23">
        <v>45.1</v>
      </c>
      <c r="B113" s="23">
        <v>34.799999999999997</v>
      </c>
      <c r="C113" s="23">
        <v>32.1</v>
      </c>
      <c r="D113" t="s">
        <v>66</v>
      </c>
    </row>
    <row r="114" spans="1:4">
      <c r="A114" s="22">
        <v>38.299999999999997</v>
      </c>
      <c r="B114" s="22">
        <v>30.9</v>
      </c>
      <c r="C114" s="22">
        <v>34.299999999999997</v>
      </c>
      <c r="D114" t="s">
        <v>65</v>
      </c>
    </row>
    <row r="115" spans="1:4">
      <c r="A115" s="23">
        <v>38.299999999999997</v>
      </c>
      <c r="B115" s="23">
        <v>29.6</v>
      </c>
      <c r="C115" s="23">
        <v>34.299999999999997</v>
      </c>
      <c r="D115" t="s">
        <v>66</v>
      </c>
    </row>
    <row r="116" spans="1:4">
      <c r="A116" s="22">
        <v>46.2</v>
      </c>
      <c r="B116" s="22">
        <v>35.5</v>
      </c>
      <c r="C116" s="22">
        <v>34.299999999999997</v>
      </c>
      <c r="D116" t="s">
        <v>65</v>
      </c>
    </row>
    <row r="117" spans="1:4">
      <c r="A117" s="23">
        <v>46.2</v>
      </c>
      <c r="B117" s="23">
        <v>35.700000000000003</v>
      </c>
      <c r="C117" s="23">
        <v>34.299999999999997</v>
      </c>
      <c r="D117" t="s">
        <v>66</v>
      </c>
    </row>
    <row r="118" spans="1:4">
      <c r="A118" s="22">
        <v>47.2</v>
      </c>
      <c r="B118" s="22">
        <v>36.299999999999997</v>
      </c>
      <c r="C118" s="22">
        <v>40.1</v>
      </c>
      <c r="D118" t="s">
        <v>65</v>
      </c>
    </row>
    <row r="119" spans="1:4">
      <c r="A119" s="23">
        <v>47.2</v>
      </c>
      <c r="B119" s="23">
        <v>36.4</v>
      </c>
      <c r="C119" s="23">
        <v>40.1</v>
      </c>
      <c r="D119" t="s">
        <v>66</v>
      </c>
    </row>
    <row r="120" spans="1:4">
      <c r="A120" s="22">
        <v>42.1</v>
      </c>
      <c r="B120" s="22">
        <v>32.4</v>
      </c>
      <c r="C120" s="22">
        <v>41.5</v>
      </c>
      <c r="D120" t="s">
        <v>65</v>
      </c>
    </row>
    <row r="121" spans="1:4">
      <c r="A121" s="23">
        <v>42.1</v>
      </c>
      <c r="B121" s="23">
        <v>32.5</v>
      </c>
      <c r="C121" s="23">
        <v>41.5</v>
      </c>
      <c r="D121" t="s">
        <v>66</v>
      </c>
    </row>
    <row r="122" spans="1:4">
      <c r="A122" s="22">
        <v>48.8</v>
      </c>
      <c r="B122" s="22">
        <v>35.4</v>
      </c>
      <c r="C122" s="22">
        <v>41.3</v>
      </c>
      <c r="D122" t="s">
        <v>65</v>
      </c>
    </row>
    <row r="123" spans="1:4">
      <c r="A123" s="23">
        <v>48.8</v>
      </c>
      <c r="B123" s="23">
        <v>35.5</v>
      </c>
      <c r="C123" s="23">
        <v>41.3</v>
      </c>
      <c r="D123" t="s">
        <v>66</v>
      </c>
    </row>
    <row r="124" spans="1:4">
      <c r="A124" s="22">
        <v>46.2</v>
      </c>
      <c r="B124" s="22">
        <v>35.5</v>
      </c>
      <c r="C124" s="22">
        <v>31.1</v>
      </c>
      <c r="D124" t="s">
        <v>65</v>
      </c>
    </row>
    <row r="125" spans="1:4">
      <c r="A125" s="23">
        <v>46.2</v>
      </c>
      <c r="B125" s="23">
        <v>35.700000000000003</v>
      </c>
      <c r="C125" s="23">
        <v>31.1</v>
      </c>
      <c r="D125" t="s">
        <v>66</v>
      </c>
    </row>
    <row r="126" spans="1:4">
      <c r="A126" s="22">
        <v>47.8</v>
      </c>
      <c r="B126" s="22">
        <v>37.1</v>
      </c>
      <c r="C126" s="22">
        <v>35.799999999999997</v>
      </c>
      <c r="D126" t="s">
        <v>65</v>
      </c>
    </row>
    <row r="127" spans="1:4">
      <c r="A127" s="23">
        <v>47.8</v>
      </c>
      <c r="B127" s="23">
        <v>36.9</v>
      </c>
      <c r="C127" s="23">
        <v>35.799999999999997</v>
      </c>
      <c r="D127" t="s">
        <v>66</v>
      </c>
    </row>
    <row r="128" spans="1:4">
      <c r="A128" s="22">
        <v>46</v>
      </c>
      <c r="B128" s="22">
        <v>35.5</v>
      </c>
      <c r="C128" s="22">
        <v>36.700000000000003</v>
      </c>
      <c r="D128" t="s">
        <v>65</v>
      </c>
    </row>
    <row r="129" spans="1:4">
      <c r="A129" s="23">
        <v>46</v>
      </c>
      <c r="B129" s="23">
        <v>35.5</v>
      </c>
      <c r="C129" s="23">
        <v>36.700000000000003</v>
      </c>
      <c r="D129" t="s">
        <v>66</v>
      </c>
    </row>
    <row r="130" spans="1:4">
      <c r="A130" s="22">
        <v>50</v>
      </c>
      <c r="B130" s="22">
        <v>38.6</v>
      </c>
      <c r="C130" s="22">
        <v>35.700000000000003</v>
      </c>
      <c r="D130" t="s">
        <v>65</v>
      </c>
    </row>
    <row r="131" spans="1:4">
      <c r="A131" s="23">
        <v>50</v>
      </c>
      <c r="B131" s="23">
        <v>38.6</v>
      </c>
      <c r="C131" s="23">
        <v>35.700000000000003</v>
      </c>
      <c r="D131" t="s">
        <v>66</v>
      </c>
    </row>
    <row r="132" spans="1:4">
      <c r="A132" s="22">
        <v>45.3</v>
      </c>
      <c r="B132" s="22">
        <v>35.1</v>
      </c>
      <c r="C132" s="22">
        <v>36.799999999999997</v>
      </c>
      <c r="D132" t="s">
        <v>65</v>
      </c>
    </row>
    <row r="133" spans="1:4">
      <c r="A133" s="23">
        <v>45.3</v>
      </c>
      <c r="B133" s="23">
        <v>35</v>
      </c>
      <c r="C133" s="23">
        <v>36.799999999999997</v>
      </c>
      <c r="D133" t="s">
        <v>66</v>
      </c>
    </row>
    <row r="134" spans="1:4">
      <c r="A134" s="22">
        <v>44</v>
      </c>
      <c r="B134" s="22">
        <v>34</v>
      </c>
      <c r="C134" s="22">
        <v>34.4</v>
      </c>
      <c r="D134" t="s">
        <v>65</v>
      </c>
    </row>
    <row r="135" spans="1:4">
      <c r="A135" s="23">
        <v>44</v>
      </c>
      <c r="B135" s="23">
        <v>34</v>
      </c>
      <c r="C135" s="23">
        <v>34.4</v>
      </c>
      <c r="D135" t="s">
        <v>66</v>
      </c>
    </row>
    <row r="136" spans="1:4">
      <c r="A136" s="22">
        <v>46.8</v>
      </c>
      <c r="B136" s="22">
        <v>36.299999999999997</v>
      </c>
      <c r="C136" s="22">
        <v>33.4</v>
      </c>
      <c r="D136" t="s">
        <v>65</v>
      </c>
    </row>
    <row r="137" spans="1:4">
      <c r="A137" s="23">
        <v>46.8</v>
      </c>
      <c r="B137" s="23">
        <v>36.1</v>
      </c>
      <c r="C137" s="23">
        <v>33.4</v>
      </c>
      <c r="D137" t="s">
        <v>66</v>
      </c>
    </row>
    <row r="138" spans="1:4">
      <c r="A138" s="22">
        <v>48</v>
      </c>
      <c r="B138" s="22">
        <v>37.1</v>
      </c>
      <c r="C138" s="22">
        <v>36.200000000000003</v>
      </c>
      <c r="D138" t="s">
        <v>65</v>
      </c>
    </row>
    <row r="139" spans="1:4">
      <c r="A139" s="23">
        <v>48</v>
      </c>
      <c r="B139" s="23">
        <v>37.1</v>
      </c>
      <c r="C139" s="23">
        <v>36.200000000000003</v>
      </c>
      <c r="D139" t="s">
        <v>66</v>
      </c>
    </row>
    <row r="140" spans="1:4">
      <c r="A140" s="22">
        <v>47.7</v>
      </c>
      <c r="B140" s="22">
        <v>37.1</v>
      </c>
      <c r="C140" s="22">
        <v>35.299999999999997</v>
      </c>
      <c r="D140" t="s">
        <v>65</v>
      </c>
    </row>
    <row r="141" spans="1:4">
      <c r="A141" s="23">
        <v>47.7</v>
      </c>
      <c r="B141" s="23">
        <v>36.799999999999997</v>
      </c>
      <c r="C141" s="23">
        <v>35.299999999999997</v>
      </c>
      <c r="D141" t="s">
        <v>66</v>
      </c>
    </row>
    <row r="142" spans="1:4">
      <c r="A142" s="22">
        <v>42</v>
      </c>
      <c r="B142" s="22">
        <v>32.4</v>
      </c>
      <c r="C142" s="22">
        <v>31.3</v>
      </c>
      <c r="D142" t="s">
        <v>65</v>
      </c>
    </row>
    <row r="143" spans="1:4">
      <c r="A143" s="23">
        <v>42</v>
      </c>
      <c r="B143" s="23">
        <v>32.4</v>
      </c>
      <c r="C143" s="23">
        <v>31.3</v>
      </c>
      <c r="D143" t="s">
        <v>66</v>
      </c>
    </row>
    <row r="144" spans="1:4">
      <c r="A144" s="22">
        <v>48.4</v>
      </c>
      <c r="B144" s="22">
        <v>37.4</v>
      </c>
      <c r="C144" s="22">
        <v>33.9</v>
      </c>
      <c r="D144" t="s">
        <v>65</v>
      </c>
    </row>
    <row r="145" spans="1:4">
      <c r="A145" s="23">
        <v>48.4</v>
      </c>
      <c r="B145" s="23">
        <v>37.4</v>
      </c>
      <c r="C145" s="23">
        <v>33.9</v>
      </c>
      <c r="D145" t="s">
        <v>66</v>
      </c>
    </row>
    <row r="146" spans="1:4">
      <c r="A146" s="22">
        <v>48.2</v>
      </c>
      <c r="B146" s="22">
        <v>37.1</v>
      </c>
      <c r="C146" s="22">
        <v>33.9</v>
      </c>
      <c r="D146" t="s">
        <v>65</v>
      </c>
    </row>
    <row r="147" spans="1:4">
      <c r="A147" s="23">
        <v>48.2</v>
      </c>
      <c r="B147" s="23">
        <v>37.200000000000003</v>
      </c>
      <c r="C147" s="23">
        <v>33.9</v>
      </c>
      <c r="D147" t="s">
        <v>66</v>
      </c>
    </row>
    <row r="148" spans="1:4">
      <c r="A148" s="22">
        <v>44.3</v>
      </c>
      <c r="B148" s="22">
        <v>34.4</v>
      </c>
      <c r="C148" s="22">
        <v>33.5</v>
      </c>
      <c r="D148" t="s">
        <v>65</v>
      </c>
    </row>
    <row r="149" spans="1:4">
      <c r="A149" s="23">
        <v>44.3</v>
      </c>
      <c r="B149" s="23">
        <v>34.200000000000003</v>
      </c>
      <c r="C149" s="23">
        <v>33.5</v>
      </c>
      <c r="D149" t="s">
        <v>66</v>
      </c>
    </row>
    <row r="150" spans="1:4">
      <c r="A150" s="22">
        <v>47.7</v>
      </c>
      <c r="B150" s="22">
        <v>37.1</v>
      </c>
      <c r="C150" s="22">
        <v>31.1</v>
      </c>
      <c r="D150" t="s">
        <v>65</v>
      </c>
    </row>
    <row r="151" spans="1:4">
      <c r="A151" s="23">
        <v>47.7</v>
      </c>
      <c r="B151" s="23">
        <v>36.799999999999997</v>
      </c>
      <c r="C151" s="23">
        <v>31.1</v>
      </c>
      <c r="D151" t="s">
        <v>66</v>
      </c>
    </row>
    <row r="152" spans="1:4">
      <c r="A152" s="22">
        <v>46.2</v>
      </c>
      <c r="B152" s="22">
        <v>35.5</v>
      </c>
      <c r="C152" s="22">
        <v>34.1</v>
      </c>
      <c r="D152" t="s">
        <v>65</v>
      </c>
    </row>
    <row r="153" spans="1:4">
      <c r="A153" s="23">
        <v>46.2</v>
      </c>
      <c r="B153" s="23">
        <v>35.700000000000003</v>
      </c>
      <c r="C153" s="23">
        <v>34.1</v>
      </c>
      <c r="D153" t="s">
        <v>66</v>
      </c>
    </row>
    <row r="154" spans="1:4">
      <c r="A154" s="22">
        <v>46.3</v>
      </c>
      <c r="B154" s="22">
        <v>35.9</v>
      </c>
      <c r="C154" s="22">
        <v>41.5</v>
      </c>
      <c r="D154" t="s">
        <v>65</v>
      </c>
    </row>
    <row r="155" spans="1:4">
      <c r="A155" s="23">
        <v>46.3</v>
      </c>
      <c r="B155" s="23">
        <v>35.700000000000003</v>
      </c>
      <c r="C155" s="23">
        <v>41.5</v>
      </c>
      <c r="D155" t="s">
        <v>66</v>
      </c>
    </row>
    <row r="156" spans="1:4">
      <c r="A156" s="22">
        <v>47</v>
      </c>
      <c r="B156" s="22">
        <v>36.299999999999997</v>
      </c>
      <c r="C156" s="22">
        <v>36.5</v>
      </c>
      <c r="D156" t="s">
        <v>65</v>
      </c>
    </row>
    <row r="157" spans="1:4">
      <c r="A157" s="23">
        <v>47</v>
      </c>
      <c r="B157" s="23">
        <v>36.299999999999997</v>
      </c>
      <c r="C157" s="23">
        <v>36.5</v>
      </c>
      <c r="D157" t="s">
        <v>66</v>
      </c>
    </row>
    <row r="158" spans="1:4">
      <c r="A158" s="22">
        <v>42.6</v>
      </c>
      <c r="B158" s="22">
        <v>32.799999999999997</v>
      </c>
      <c r="C158" s="22">
        <v>37.200000000000003</v>
      </c>
      <c r="D158" t="s">
        <v>65</v>
      </c>
    </row>
    <row r="159" spans="1:4">
      <c r="A159" s="23">
        <v>42.6</v>
      </c>
      <c r="B159" s="23">
        <v>32.9</v>
      </c>
      <c r="C159" s="23">
        <v>37.200000000000003</v>
      </c>
      <c r="D159" t="s">
        <v>66</v>
      </c>
    </row>
    <row r="160" spans="1:4">
      <c r="A160" s="22">
        <v>43.7</v>
      </c>
      <c r="B160" s="22">
        <v>33.6</v>
      </c>
      <c r="C160" s="22">
        <v>34.1</v>
      </c>
      <c r="D160" t="s">
        <v>65</v>
      </c>
    </row>
    <row r="161" spans="1:4">
      <c r="A161" s="23">
        <v>43.7</v>
      </c>
      <c r="B161" s="23">
        <v>33.700000000000003</v>
      </c>
      <c r="C161" s="23">
        <v>34.1</v>
      </c>
      <c r="D161" t="s">
        <v>66</v>
      </c>
    </row>
    <row r="162" spans="1:4">
      <c r="A162" s="22">
        <v>45.2</v>
      </c>
      <c r="B162" s="22">
        <v>34.700000000000003</v>
      </c>
      <c r="C162" s="22">
        <v>34.6</v>
      </c>
      <c r="D162" t="s">
        <v>65</v>
      </c>
    </row>
    <row r="163" spans="1:4">
      <c r="A163" s="23">
        <v>45.2</v>
      </c>
      <c r="B163" s="23">
        <v>34.9</v>
      </c>
      <c r="C163" s="23">
        <v>34.6</v>
      </c>
      <c r="D163" t="s">
        <v>66</v>
      </c>
    </row>
    <row r="164" spans="1:4">
      <c r="A164" s="22">
        <v>42</v>
      </c>
      <c r="B164" s="22">
        <v>32.299999999999997</v>
      </c>
      <c r="C164" s="22">
        <v>41.2</v>
      </c>
      <c r="D164" t="s">
        <v>65</v>
      </c>
    </row>
    <row r="165" spans="1:4">
      <c r="A165" s="23">
        <v>42</v>
      </c>
      <c r="B165" s="23">
        <v>32.4</v>
      </c>
      <c r="C165" s="23">
        <v>41.2</v>
      </c>
      <c r="D165" t="s">
        <v>66</v>
      </c>
    </row>
    <row r="166" spans="1:4">
      <c r="A166" s="22">
        <v>44.9</v>
      </c>
      <c r="B166" s="22">
        <v>34.700000000000003</v>
      </c>
      <c r="C166" s="22">
        <v>34.700000000000003</v>
      </c>
      <c r="D166" t="s">
        <v>65</v>
      </c>
    </row>
    <row r="167" spans="1:4">
      <c r="A167" s="23">
        <v>44.9</v>
      </c>
      <c r="B167" s="23">
        <v>34.700000000000003</v>
      </c>
      <c r="C167" s="23">
        <v>34.700000000000003</v>
      </c>
      <c r="D167" t="s">
        <v>66</v>
      </c>
    </row>
    <row r="168" spans="1:4">
      <c r="A168" s="22">
        <v>46</v>
      </c>
      <c r="B168" s="22">
        <v>35.5</v>
      </c>
      <c r="C168" s="22">
        <v>33.9</v>
      </c>
      <c r="D168" t="s">
        <v>65</v>
      </c>
    </row>
    <row r="169" spans="1:4">
      <c r="A169" s="23">
        <v>46</v>
      </c>
      <c r="B169" s="23">
        <v>35.5</v>
      </c>
      <c r="C169" s="23">
        <v>33.9</v>
      </c>
      <c r="D169" t="s">
        <v>66</v>
      </c>
    </row>
    <row r="170" spans="1:4">
      <c r="A170" s="22">
        <v>48.5</v>
      </c>
      <c r="B170" s="22">
        <v>37.4</v>
      </c>
      <c r="C170" s="22">
        <v>34.1</v>
      </c>
      <c r="D170" t="s">
        <v>65</v>
      </c>
    </row>
    <row r="171" spans="1:4">
      <c r="A171" s="23">
        <v>48.5</v>
      </c>
      <c r="B171" s="23">
        <v>37.4</v>
      </c>
      <c r="C171" s="23">
        <v>34.1</v>
      </c>
      <c r="D171" t="s">
        <v>66</v>
      </c>
    </row>
    <row r="172" spans="1:4">
      <c r="A172" s="22">
        <v>47.7</v>
      </c>
      <c r="B172" s="22">
        <v>36.700000000000003</v>
      </c>
      <c r="C172" s="22">
        <v>38</v>
      </c>
      <c r="D172" t="s">
        <v>65</v>
      </c>
    </row>
    <row r="173" spans="1:4">
      <c r="A173" s="23">
        <v>47.7</v>
      </c>
      <c r="B173" s="23">
        <v>36.799999999999997</v>
      </c>
      <c r="C173" s="23">
        <v>38</v>
      </c>
      <c r="D173" t="s">
        <v>66</v>
      </c>
    </row>
    <row r="174" spans="1:4">
      <c r="A174" s="22">
        <v>46.7</v>
      </c>
      <c r="B174" s="22">
        <v>35.9</v>
      </c>
      <c r="C174" s="22">
        <v>37</v>
      </c>
      <c r="D174" t="s">
        <v>65</v>
      </c>
    </row>
    <row r="175" spans="1:4">
      <c r="A175" s="23">
        <v>46.7</v>
      </c>
      <c r="B175" s="23">
        <v>36.1</v>
      </c>
      <c r="C175" s="23">
        <v>37</v>
      </c>
      <c r="D175" t="s">
        <v>66</v>
      </c>
    </row>
    <row r="176" spans="1:4">
      <c r="A176" s="22">
        <v>47.7</v>
      </c>
      <c r="B176" s="22">
        <v>36.700000000000003</v>
      </c>
      <c r="C176" s="22">
        <v>36</v>
      </c>
      <c r="D176" t="s">
        <v>65</v>
      </c>
    </row>
    <row r="177" spans="1:4">
      <c r="A177" s="23">
        <v>47.7</v>
      </c>
      <c r="B177" s="23">
        <v>36.799999999999997</v>
      </c>
      <c r="C177" s="23">
        <v>36</v>
      </c>
      <c r="D177" t="s">
        <v>66</v>
      </c>
    </row>
    <row r="178" spans="1:4">
      <c r="A178" s="22">
        <v>52.6</v>
      </c>
      <c r="B178" s="22">
        <v>40.5</v>
      </c>
      <c r="C178" s="22">
        <v>39.299999999999997</v>
      </c>
      <c r="D178" t="s">
        <v>65</v>
      </c>
    </row>
    <row r="179" spans="1:4">
      <c r="A179" s="23">
        <v>52.6</v>
      </c>
      <c r="B179" s="23">
        <v>40.6</v>
      </c>
      <c r="C179" s="23">
        <v>39.299999999999997</v>
      </c>
      <c r="D179" t="s">
        <v>66</v>
      </c>
    </row>
    <row r="180" spans="1:4">
      <c r="A180" s="22">
        <v>43.4</v>
      </c>
      <c r="B180" s="22">
        <v>33.6</v>
      </c>
      <c r="C180" s="22">
        <v>34.6</v>
      </c>
      <c r="D180" t="s">
        <v>65</v>
      </c>
    </row>
    <row r="181" spans="1:4">
      <c r="A181" s="23">
        <v>43.4</v>
      </c>
      <c r="B181" s="23">
        <v>33.700000000000003</v>
      </c>
      <c r="C181" s="23">
        <v>34.6</v>
      </c>
      <c r="D181" t="s">
        <v>66</v>
      </c>
    </row>
    <row r="182" spans="1:4">
      <c r="A182" s="22">
        <v>44</v>
      </c>
      <c r="B182" s="22">
        <v>34</v>
      </c>
      <c r="C182" s="22">
        <v>34.4</v>
      </c>
      <c r="D182" t="s">
        <v>65</v>
      </c>
    </row>
    <row r="183" spans="1:4">
      <c r="A183" s="23">
        <v>44</v>
      </c>
      <c r="B183" s="23">
        <v>34</v>
      </c>
      <c r="C183" s="23">
        <v>34.4</v>
      </c>
      <c r="D183" t="s">
        <v>66</v>
      </c>
    </row>
    <row r="184" spans="1:4">
      <c r="A184" s="22">
        <v>47.6</v>
      </c>
      <c r="B184" s="22">
        <v>36.700000000000003</v>
      </c>
      <c r="C184" s="22">
        <v>37.200000000000003</v>
      </c>
      <c r="D184" t="s">
        <v>65</v>
      </c>
    </row>
    <row r="185" spans="1:4">
      <c r="A185" s="23">
        <v>47.6</v>
      </c>
      <c r="B185" s="23">
        <v>36.799999999999997</v>
      </c>
      <c r="C185" s="23">
        <v>37.200000000000003</v>
      </c>
      <c r="D185" t="s">
        <v>66</v>
      </c>
    </row>
    <row r="186" spans="1:4">
      <c r="A186" s="22">
        <v>46.5</v>
      </c>
      <c r="B186" s="22">
        <v>35.9</v>
      </c>
      <c r="C186" s="22">
        <v>39.799999999999997</v>
      </c>
      <c r="D186" t="s">
        <v>65</v>
      </c>
    </row>
    <row r="187" spans="1:4">
      <c r="A187" s="23">
        <v>46.5</v>
      </c>
      <c r="B187" s="23">
        <v>35.9</v>
      </c>
      <c r="C187" s="23">
        <v>39.799999999999997</v>
      </c>
      <c r="D187" t="s">
        <v>66</v>
      </c>
    </row>
    <row r="188" spans="1:4">
      <c r="A188" s="22">
        <v>41.8</v>
      </c>
      <c r="B188" s="22">
        <v>32.4</v>
      </c>
      <c r="C188" s="22">
        <v>32.5</v>
      </c>
      <c r="D188" t="s">
        <v>65</v>
      </c>
    </row>
    <row r="189" spans="1:4">
      <c r="A189" s="23">
        <v>41.8</v>
      </c>
      <c r="B189" s="23">
        <v>32.299999999999997</v>
      </c>
      <c r="C189" s="23">
        <v>32.5</v>
      </c>
      <c r="D189" t="s">
        <v>66</v>
      </c>
    </row>
    <row r="190" spans="1:4">
      <c r="A190" s="22">
        <v>46.6</v>
      </c>
      <c r="B190" s="22">
        <v>35.9</v>
      </c>
      <c r="C190" s="22">
        <v>37.6</v>
      </c>
      <c r="D190" t="s">
        <v>65</v>
      </c>
    </row>
    <row r="191" spans="1:4">
      <c r="A191" s="23">
        <v>46.6</v>
      </c>
      <c r="B191" s="23">
        <v>36</v>
      </c>
      <c r="C191" s="23">
        <v>37.6</v>
      </c>
      <c r="D191" t="s">
        <v>66</v>
      </c>
    </row>
    <row r="192" spans="1:4">
      <c r="A192" s="22">
        <v>51.8</v>
      </c>
      <c r="B192" s="22">
        <v>40.1</v>
      </c>
      <c r="C192" s="22">
        <v>37</v>
      </c>
      <c r="D192" t="s">
        <v>65</v>
      </c>
    </row>
    <row r="193" spans="1:4">
      <c r="A193" s="23">
        <v>51.8</v>
      </c>
      <c r="B193" s="23">
        <v>40</v>
      </c>
      <c r="C193" s="23">
        <v>37</v>
      </c>
      <c r="D193" t="s">
        <v>66</v>
      </c>
    </row>
    <row r="194" spans="1:4">
      <c r="A194" s="22">
        <v>43.6</v>
      </c>
      <c r="B194" s="22">
        <v>33.6</v>
      </c>
      <c r="C194" s="22">
        <v>38.5</v>
      </c>
      <c r="D194" t="s">
        <v>65</v>
      </c>
    </row>
    <row r="195" spans="1:4">
      <c r="A195" s="23">
        <v>43.6</v>
      </c>
      <c r="B195" s="23">
        <v>33.700000000000003</v>
      </c>
      <c r="C195" s="23">
        <v>38.5</v>
      </c>
      <c r="D195" t="s">
        <v>66</v>
      </c>
    </row>
    <row r="196" spans="1:4">
      <c r="A196" s="22">
        <v>47.3</v>
      </c>
      <c r="B196" s="22">
        <v>36.700000000000003</v>
      </c>
      <c r="C196" s="22">
        <v>38.5</v>
      </c>
      <c r="D196" t="s">
        <v>65</v>
      </c>
    </row>
    <row r="197" spans="1:4">
      <c r="A197" s="23">
        <v>47.3</v>
      </c>
      <c r="B197" s="23">
        <v>36.5</v>
      </c>
      <c r="C197" s="23">
        <v>38.5</v>
      </c>
      <c r="D197" t="s">
        <v>66</v>
      </c>
    </row>
    <row r="198" spans="1:4">
      <c r="A198" s="22">
        <v>45.5</v>
      </c>
      <c r="B198" s="22">
        <v>35.1</v>
      </c>
      <c r="C198" s="22">
        <v>37</v>
      </c>
      <c r="D198" t="s">
        <v>65</v>
      </c>
    </row>
    <row r="199" spans="1:4">
      <c r="A199" s="23">
        <v>45.5</v>
      </c>
      <c r="B199" s="23">
        <v>35.1</v>
      </c>
      <c r="C199" s="23">
        <v>37</v>
      </c>
      <c r="D199" t="s">
        <v>66</v>
      </c>
    </row>
    <row r="200" spans="1:4">
      <c r="A200" s="22">
        <v>46.5</v>
      </c>
      <c r="B200" s="22">
        <v>35.9</v>
      </c>
      <c r="C200" s="22">
        <v>37.1</v>
      </c>
      <c r="D200" t="s">
        <v>65</v>
      </c>
    </row>
    <row r="201" spans="1:4">
      <c r="A201" s="23">
        <v>46.5</v>
      </c>
      <c r="B201" s="23">
        <v>35.9</v>
      </c>
      <c r="C201" s="23">
        <v>37.1</v>
      </c>
      <c r="D201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8F37-663C-8B4D-8225-690DC46E6A01}">
  <dimension ref="A2:D202"/>
  <sheetViews>
    <sheetView workbookViewId="0">
      <selection activeCell="F201" sqref="F201"/>
    </sheetView>
  </sheetViews>
  <sheetFormatPr defaultColWidth="11" defaultRowHeight="15.75"/>
  <cols>
    <col min="1" max="1" width="19.125" customWidth="1"/>
    <col min="2" max="2" width="18.875" customWidth="1"/>
    <col min="3" max="3" width="17.5" customWidth="1"/>
  </cols>
  <sheetData>
    <row r="2" spans="1:4">
      <c r="A2" t="s">
        <v>67</v>
      </c>
      <c r="B2" t="s">
        <v>68</v>
      </c>
      <c r="C2" t="s">
        <v>69</v>
      </c>
      <c r="D2" t="s">
        <v>70</v>
      </c>
    </row>
    <row r="3" spans="1:4">
      <c r="A3" s="24">
        <v>37.9</v>
      </c>
      <c r="B3" s="24">
        <v>49.1</v>
      </c>
      <c r="C3" s="24">
        <v>47.3</v>
      </c>
      <c r="D3" t="s">
        <v>71</v>
      </c>
    </row>
    <row r="4" spans="1:4">
      <c r="A4" s="24">
        <v>37.9</v>
      </c>
      <c r="B4" s="24">
        <v>49</v>
      </c>
      <c r="C4" s="24">
        <v>47.3</v>
      </c>
      <c r="D4" t="s">
        <v>72</v>
      </c>
    </row>
    <row r="5" spans="1:4">
      <c r="A5" s="24">
        <v>37.799999999999997</v>
      </c>
      <c r="B5" s="24">
        <v>48.9</v>
      </c>
      <c r="C5" s="24">
        <v>46.2</v>
      </c>
      <c r="D5" t="s">
        <v>71</v>
      </c>
    </row>
    <row r="6" spans="1:4">
      <c r="A6" s="24">
        <v>37.799999999999997</v>
      </c>
      <c r="B6" s="24">
        <v>49</v>
      </c>
      <c r="C6" s="24">
        <v>46.2</v>
      </c>
      <c r="D6" t="s">
        <v>72</v>
      </c>
    </row>
    <row r="7" spans="1:4">
      <c r="A7" s="24">
        <v>36.700000000000003</v>
      </c>
      <c r="B7" s="24">
        <v>47.5</v>
      </c>
      <c r="C7" s="24">
        <v>47.3</v>
      </c>
      <c r="D7" t="s">
        <v>71</v>
      </c>
    </row>
    <row r="8" spans="1:4">
      <c r="A8" s="24">
        <v>36.700000000000003</v>
      </c>
      <c r="B8">
        <v>47.5</v>
      </c>
      <c r="C8" s="24">
        <v>47.3</v>
      </c>
      <c r="D8" t="s">
        <v>72</v>
      </c>
    </row>
    <row r="9" spans="1:4">
      <c r="A9" s="24">
        <v>36.799999999999997</v>
      </c>
      <c r="B9" s="24">
        <v>47.6</v>
      </c>
      <c r="C9" s="24">
        <v>47.1</v>
      </c>
      <c r="D9" t="s">
        <v>71</v>
      </c>
    </row>
    <row r="10" spans="1:4">
      <c r="A10" s="24">
        <v>36.799999999999997</v>
      </c>
      <c r="B10">
        <v>47.5</v>
      </c>
      <c r="C10" s="24">
        <v>47.1</v>
      </c>
      <c r="D10" t="s">
        <v>72</v>
      </c>
    </row>
    <row r="11" spans="1:4">
      <c r="A11" s="24">
        <v>37.200000000000003</v>
      </c>
      <c r="B11" s="24">
        <v>48.2</v>
      </c>
      <c r="C11" s="24">
        <v>45.8</v>
      </c>
      <c r="D11" t="s">
        <v>71</v>
      </c>
    </row>
    <row r="12" spans="1:4">
      <c r="A12" s="24">
        <v>37.200000000000003</v>
      </c>
      <c r="B12" s="24">
        <v>48</v>
      </c>
      <c r="C12" s="24">
        <v>45.8</v>
      </c>
      <c r="D12" t="s">
        <v>72</v>
      </c>
    </row>
    <row r="13" spans="1:4">
      <c r="A13" s="24">
        <v>36.299999999999997</v>
      </c>
      <c r="B13" s="24">
        <v>47</v>
      </c>
      <c r="C13" s="24">
        <v>46.9</v>
      </c>
      <c r="D13" t="s">
        <v>71</v>
      </c>
    </row>
    <row r="14" spans="1:4">
      <c r="A14" s="24">
        <v>36.299999999999997</v>
      </c>
      <c r="B14" s="24">
        <v>47</v>
      </c>
      <c r="C14" s="24">
        <v>46.9</v>
      </c>
      <c r="D14" t="s">
        <v>72</v>
      </c>
    </row>
    <row r="15" spans="1:4">
      <c r="A15" s="24">
        <v>37.4</v>
      </c>
      <c r="B15" s="24">
        <v>48.4</v>
      </c>
      <c r="C15" s="24">
        <v>45.8</v>
      </c>
      <c r="D15" t="s">
        <v>71</v>
      </c>
    </row>
    <row r="16" spans="1:4">
      <c r="A16" s="24">
        <v>37.4</v>
      </c>
      <c r="B16" s="24">
        <v>48.5</v>
      </c>
      <c r="C16" s="24">
        <v>45.8</v>
      </c>
      <c r="D16" t="s">
        <v>72</v>
      </c>
    </row>
    <row r="17" spans="1:4">
      <c r="A17" s="24">
        <v>37.1</v>
      </c>
      <c r="B17" s="24">
        <v>48</v>
      </c>
      <c r="C17" s="24">
        <v>50.7</v>
      </c>
      <c r="D17" t="s">
        <v>71</v>
      </c>
    </row>
    <row r="18" spans="1:4">
      <c r="A18" s="24">
        <v>37.1</v>
      </c>
      <c r="B18" s="24">
        <v>48</v>
      </c>
      <c r="C18" s="24">
        <v>50.7</v>
      </c>
      <c r="D18" t="s">
        <v>72</v>
      </c>
    </row>
    <row r="19" spans="1:4">
      <c r="A19" s="24">
        <v>39.4</v>
      </c>
      <c r="B19" s="24">
        <v>51</v>
      </c>
      <c r="C19" s="24">
        <v>48.5</v>
      </c>
      <c r="D19" t="s">
        <v>71</v>
      </c>
    </row>
    <row r="20" spans="1:4">
      <c r="A20" s="24">
        <v>39.4</v>
      </c>
      <c r="B20" s="24">
        <v>51</v>
      </c>
      <c r="C20" s="24">
        <v>48.5</v>
      </c>
      <c r="D20" t="s">
        <v>72</v>
      </c>
    </row>
    <row r="21" spans="1:4">
      <c r="A21" s="24">
        <v>38.5</v>
      </c>
      <c r="B21" s="24">
        <v>49.9</v>
      </c>
      <c r="C21" s="24">
        <v>51</v>
      </c>
      <c r="D21" t="s">
        <v>71</v>
      </c>
    </row>
    <row r="22" spans="1:4">
      <c r="A22" s="24">
        <v>38.5</v>
      </c>
      <c r="B22" s="24">
        <v>50</v>
      </c>
      <c r="C22" s="24">
        <v>51</v>
      </c>
      <c r="D22" t="s">
        <v>72</v>
      </c>
    </row>
    <row r="23" spans="1:4">
      <c r="A23" s="24">
        <v>37.5</v>
      </c>
      <c r="B23" s="24">
        <v>48.6</v>
      </c>
      <c r="C23" s="24">
        <v>47</v>
      </c>
      <c r="D23" t="s">
        <v>71</v>
      </c>
    </row>
    <row r="24" spans="1:4">
      <c r="A24" s="24">
        <v>37.5</v>
      </c>
      <c r="B24" s="24">
        <v>48.5</v>
      </c>
      <c r="C24" s="24">
        <v>47</v>
      </c>
      <c r="D24" t="s">
        <v>72</v>
      </c>
    </row>
    <row r="25" spans="1:4">
      <c r="A25" s="24">
        <v>39.5</v>
      </c>
      <c r="B25" s="24">
        <v>51.1</v>
      </c>
      <c r="C25" s="24">
        <v>50</v>
      </c>
      <c r="D25" t="s">
        <v>71</v>
      </c>
    </row>
    <row r="26" spans="1:4">
      <c r="A26" s="24">
        <v>39.5</v>
      </c>
      <c r="B26" s="24">
        <v>51</v>
      </c>
      <c r="C26" s="24">
        <v>50</v>
      </c>
      <c r="D26" t="s">
        <v>72</v>
      </c>
    </row>
    <row r="27" spans="1:4">
      <c r="A27" s="24">
        <v>36.799999999999997</v>
      </c>
      <c r="B27" s="24">
        <v>47.6</v>
      </c>
      <c r="C27" s="24">
        <v>47.1</v>
      </c>
      <c r="D27" t="s">
        <v>71</v>
      </c>
    </row>
    <row r="28" spans="1:4">
      <c r="A28" s="24">
        <v>36.799999999999997</v>
      </c>
      <c r="B28" s="24">
        <v>47.5</v>
      </c>
      <c r="C28" s="24">
        <v>47.1</v>
      </c>
      <c r="D28" t="s">
        <v>72</v>
      </c>
    </row>
    <row r="29" spans="1:4">
      <c r="A29" s="44">
        <v>42</v>
      </c>
      <c r="B29" s="45">
        <v>54.4</v>
      </c>
      <c r="C29" s="45">
        <v>52.2</v>
      </c>
      <c r="D29" t="s">
        <v>71</v>
      </c>
    </row>
    <row r="30" spans="1:4">
      <c r="A30" s="46">
        <v>42</v>
      </c>
      <c r="B30" s="47">
        <v>54.5</v>
      </c>
      <c r="C30" s="47">
        <v>52.2</v>
      </c>
      <c r="D30" t="s">
        <v>72</v>
      </c>
    </row>
    <row r="31" spans="1:4">
      <c r="A31" s="24">
        <v>37.6</v>
      </c>
      <c r="B31" s="24">
        <v>48.7</v>
      </c>
      <c r="C31" s="24">
        <v>49.1</v>
      </c>
      <c r="D31" t="s">
        <v>71</v>
      </c>
    </row>
    <row r="32" spans="1:4">
      <c r="A32" s="24">
        <v>37.6</v>
      </c>
      <c r="B32" s="24">
        <v>49</v>
      </c>
      <c r="C32" s="24">
        <v>49.1</v>
      </c>
      <c r="D32" t="s">
        <v>72</v>
      </c>
    </row>
    <row r="33" spans="1:4">
      <c r="A33" s="24">
        <v>38.6</v>
      </c>
      <c r="B33" s="24">
        <v>50</v>
      </c>
      <c r="C33" s="24">
        <v>48.9</v>
      </c>
      <c r="D33" t="s">
        <v>71</v>
      </c>
    </row>
    <row r="34" spans="1:4">
      <c r="A34" s="24">
        <v>38.6</v>
      </c>
      <c r="B34" s="24">
        <v>50</v>
      </c>
      <c r="C34" s="24">
        <v>48.9</v>
      </c>
      <c r="D34" t="s">
        <v>72</v>
      </c>
    </row>
    <row r="35" spans="1:4">
      <c r="A35" s="24">
        <v>36.6</v>
      </c>
      <c r="B35" s="24">
        <v>47.4</v>
      </c>
      <c r="C35" s="24">
        <v>44.6</v>
      </c>
      <c r="D35" t="s">
        <v>71</v>
      </c>
    </row>
    <row r="36" spans="1:4">
      <c r="A36" s="24">
        <v>36.6</v>
      </c>
      <c r="B36" s="24">
        <v>47.5</v>
      </c>
      <c r="C36" s="24">
        <v>44.6</v>
      </c>
      <c r="D36" t="s">
        <v>72</v>
      </c>
    </row>
    <row r="37" spans="1:4">
      <c r="A37" s="24">
        <v>36.5</v>
      </c>
      <c r="B37" s="24">
        <v>47.3</v>
      </c>
      <c r="C37" s="24">
        <v>47.1</v>
      </c>
      <c r="D37" t="s">
        <v>71</v>
      </c>
    </row>
    <row r="38" spans="1:4">
      <c r="A38" s="24">
        <v>36.5</v>
      </c>
      <c r="B38" s="24">
        <v>47.5</v>
      </c>
      <c r="C38" s="24">
        <v>47.1</v>
      </c>
      <c r="D38" t="s">
        <v>72</v>
      </c>
    </row>
    <row r="39" spans="1:4">
      <c r="A39" s="24">
        <v>37.200000000000003</v>
      </c>
      <c r="B39" s="24">
        <v>48.2</v>
      </c>
      <c r="C39" s="24">
        <v>48.1</v>
      </c>
      <c r="D39" t="s">
        <v>71</v>
      </c>
    </row>
    <row r="40" spans="1:4">
      <c r="A40" s="24">
        <v>37.200000000000003</v>
      </c>
      <c r="B40" s="24">
        <v>48</v>
      </c>
      <c r="C40" s="24">
        <v>48.1</v>
      </c>
      <c r="D40" t="s">
        <v>72</v>
      </c>
    </row>
    <row r="41" spans="1:4">
      <c r="A41" s="24">
        <v>35</v>
      </c>
      <c r="B41" s="24">
        <v>45.3</v>
      </c>
      <c r="C41" s="24">
        <v>47.1</v>
      </c>
      <c r="D41" t="s">
        <v>71</v>
      </c>
    </row>
    <row r="42" spans="1:4">
      <c r="A42" s="24">
        <v>35</v>
      </c>
      <c r="B42" s="24">
        <v>45.5</v>
      </c>
      <c r="C42" s="24">
        <v>47.1</v>
      </c>
      <c r="D42" t="s">
        <v>72</v>
      </c>
    </row>
    <row r="43" spans="1:4">
      <c r="A43" s="24">
        <v>37.5</v>
      </c>
      <c r="B43" s="24">
        <v>48.6</v>
      </c>
      <c r="C43" s="24">
        <v>48.7</v>
      </c>
      <c r="D43" t="s">
        <v>71</v>
      </c>
    </row>
    <row r="44" spans="1:4">
      <c r="A44" s="24">
        <v>37.5</v>
      </c>
      <c r="B44" s="24">
        <v>48.5</v>
      </c>
      <c r="C44" s="24">
        <v>48.7</v>
      </c>
      <c r="D44" t="s">
        <v>72</v>
      </c>
    </row>
    <row r="45" spans="1:4">
      <c r="A45" s="24">
        <v>36</v>
      </c>
      <c r="B45" s="24">
        <v>46.6</v>
      </c>
      <c r="C45" s="24">
        <v>47.7</v>
      </c>
      <c r="D45" t="s">
        <v>71</v>
      </c>
    </row>
    <row r="46" spans="1:4">
      <c r="A46" s="24">
        <v>36</v>
      </c>
      <c r="B46" s="24">
        <v>46.5</v>
      </c>
      <c r="C46" s="24">
        <v>47.7</v>
      </c>
      <c r="D46" t="s">
        <v>72</v>
      </c>
    </row>
    <row r="47" spans="1:4">
      <c r="A47" s="24">
        <v>34.9</v>
      </c>
      <c r="B47" s="24">
        <v>45.2</v>
      </c>
      <c r="C47" s="24">
        <v>46.3</v>
      </c>
      <c r="D47" t="s">
        <v>71</v>
      </c>
    </row>
    <row r="48" spans="1:4">
      <c r="A48" s="24">
        <v>34.9</v>
      </c>
      <c r="B48" s="24">
        <v>45</v>
      </c>
      <c r="C48" s="24">
        <v>46.3</v>
      </c>
      <c r="D48" t="s">
        <v>72</v>
      </c>
    </row>
    <row r="49" spans="1:4">
      <c r="A49" s="24">
        <v>38</v>
      </c>
      <c r="B49" s="24">
        <v>49.2</v>
      </c>
      <c r="C49" s="24">
        <v>49</v>
      </c>
      <c r="D49" t="s">
        <v>71</v>
      </c>
    </row>
    <row r="50" spans="1:4">
      <c r="A50" s="24">
        <v>38</v>
      </c>
      <c r="B50" s="24">
        <v>49.5</v>
      </c>
      <c r="C50" s="24">
        <v>49</v>
      </c>
      <c r="D50" t="s">
        <v>72</v>
      </c>
    </row>
    <row r="51" spans="1:4">
      <c r="A51" s="24">
        <v>35.700000000000003</v>
      </c>
      <c r="B51" s="24">
        <v>46.3</v>
      </c>
      <c r="C51" s="24">
        <v>46.9</v>
      </c>
      <c r="D51" t="s">
        <v>71</v>
      </c>
    </row>
    <row r="52" spans="1:4">
      <c r="A52" s="24">
        <v>35.700000000000003</v>
      </c>
      <c r="B52" s="24">
        <v>46.5</v>
      </c>
      <c r="C52" s="24">
        <v>46.9</v>
      </c>
      <c r="D52" t="s">
        <v>72</v>
      </c>
    </row>
    <row r="53" spans="1:4">
      <c r="A53" s="24">
        <v>36.5</v>
      </c>
      <c r="B53" s="24">
        <v>47.3</v>
      </c>
      <c r="C53" s="24">
        <v>45.7</v>
      </c>
      <c r="D53" t="s">
        <v>71</v>
      </c>
    </row>
    <row r="54" spans="1:4">
      <c r="A54" s="24">
        <v>36.5</v>
      </c>
      <c r="B54" s="24">
        <v>47</v>
      </c>
      <c r="C54" s="24">
        <v>45.7</v>
      </c>
      <c r="D54" t="s">
        <v>72</v>
      </c>
    </row>
    <row r="55" spans="1:4">
      <c r="A55" s="24">
        <v>35.799999999999997</v>
      </c>
      <c r="B55" s="24">
        <v>46.4</v>
      </c>
      <c r="C55" s="24">
        <v>45.2</v>
      </c>
      <c r="D55" t="s">
        <v>71</v>
      </c>
    </row>
    <row r="56" spans="1:4">
      <c r="A56" s="24">
        <v>35.799999999999997</v>
      </c>
      <c r="B56" s="24">
        <v>46.5</v>
      </c>
      <c r="C56" s="24">
        <v>45.2</v>
      </c>
      <c r="D56" t="s">
        <v>72</v>
      </c>
    </row>
    <row r="57" spans="1:4">
      <c r="A57" s="44">
        <v>37.5</v>
      </c>
      <c r="B57" s="45">
        <v>48.6</v>
      </c>
      <c r="C57" s="45">
        <v>48.2</v>
      </c>
      <c r="D57" t="s">
        <v>71</v>
      </c>
    </row>
    <row r="58" spans="1:4">
      <c r="A58" s="46">
        <v>37.5</v>
      </c>
      <c r="B58" s="47">
        <v>48.5</v>
      </c>
      <c r="C58" s="47">
        <v>48.2</v>
      </c>
      <c r="D58" t="s">
        <v>72</v>
      </c>
    </row>
    <row r="59" spans="1:4">
      <c r="A59" s="24">
        <v>39.5</v>
      </c>
      <c r="B59" s="24">
        <v>51.1</v>
      </c>
      <c r="C59" s="24">
        <v>47</v>
      </c>
      <c r="D59" t="s">
        <v>71</v>
      </c>
    </row>
    <row r="60" spans="1:4">
      <c r="A60" s="24">
        <v>39.5</v>
      </c>
      <c r="B60" s="24">
        <v>51</v>
      </c>
      <c r="C60" s="24">
        <v>47</v>
      </c>
      <c r="D60" t="s">
        <v>72</v>
      </c>
    </row>
    <row r="61" spans="1:4">
      <c r="A61" s="24">
        <v>34.6</v>
      </c>
      <c r="B61" s="24">
        <v>44.8</v>
      </c>
      <c r="C61" s="24">
        <v>47.3</v>
      </c>
      <c r="D61" t="s">
        <v>71</v>
      </c>
    </row>
    <row r="62" spans="1:4">
      <c r="A62" s="24">
        <v>34.6</v>
      </c>
      <c r="B62" s="24">
        <v>45</v>
      </c>
      <c r="C62" s="24">
        <v>47.3</v>
      </c>
      <c r="D62" t="s">
        <v>72</v>
      </c>
    </row>
    <row r="63" spans="1:4">
      <c r="A63" s="24">
        <v>39.6</v>
      </c>
      <c r="B63" s="24">
        <v>51.3</v>
      </c>
      <c r="C63" s="24">
        <v>47.9</v>
      </c>
      <c r="D63" t="s">
        <v>71</v>
      </c>
    </row>
    <row r="64" spans="1:4">
      <c r="A64" s="24">
        <v>39.6</v>
      </c>
      <c r="B64" s="24">
        <v>51</v>
      </c>
      <c r="C64" s="24">
        <v>47.9</v>
      </c>
      <c r="D64" t="s">
        <v>72</v>
      </c>
    </row>
    <row r="65" spans="1:4">
      <c r="A65" s="24">
        <v>35.299999999999997</v>
      </c>
      <c r="B65" s="24">
        <v>45.7</v>
      </c>
      <c r="C65" s="24">
        <v>43.9</v>
      </c>
      <c r="D65" t="s">
        <v>71</v>
      </c>
    </row>
    <row r="66" spans="1:4">
      <c r="A66" s="24">
        <v>35.299999999999997</v>
      </c>
      <c r="B66" s="24">
        <v>45.5</v>
      </c>
      <c r="C66" s="24">
        <v>43.9</v>
      </c>
      <c r="D66" t="s">
        <v>72</v>
      </c>
    </row>
    <row r="67" spans="1:4">
      <c r="A67" s="24">
        <v>39.4</v>
      </c>
      <c r="B67" s="24">
        <v>51</v>
      </c>
      <c r="C67" s="24">
        <v>50.4</v>
      </c>
      <c r="D67" t="s">
        <v>71</v>
      </c>
    </row>
    <row r="68" spans="1:4">
      <c r="A68" s="24">
        <v>39.4</v>
      </c>
      <c r="B68" s="24">
        <v>51</v>
      </c>
      <c r="C68" s="24">
        <v>50.4</v>
      </c>
      <c r="D68" t="s">
        <v>72</v>
      </c>
    </row>
    <row r="69" spans="1:4">
      <c r="A69" s="24">
        <v>33.200000000000003</v>
      </c>
      <c r="B69" s="24">
        <v>43</v>
      </c>
      <c r="C69" s="24">
        <v>39.9</v>
      </c>
      <c r="D69" t="s">
        <v>71</v>
      </c>
    </row>
    <row r="70" spans="1:4">
      <c r="A70" s="24">
        <v>33.200000000000003</v>
      </c>
      <c r="B70" s="24">
        <v>43</v>
      </c>
      <c r="C70" s="24">
        <v>39.9</v>
      </c>
      <c r="D70" t="s">
        <v>72</v>
      </c>
    </row>
    <row r="71" spans="1:4">
      <c r="A71" s="24">
        <v>38.799999999999997</v>
      </c>
      <c r="B71" s="24">
        <v>50.2</v>
      </c>
      <c r="C71" s="24">
        <v>48.5</v>
      </c>
      <c r="D71" t="s">
        <v>71</v>
      </c>
    </row>
    <row r="72" spans="1:4">
      <c r="A72" s="24">
        <v>38.799999999999997</v>
      </c>
      <c r="B72" s="24">
        <v>50.5</v>
      </c>
      <c r="C72" s="24">
        <v>48.5</v>
      </c>
      <c r="D72" t="s">
        <v>72</v>
      </c>
    </row>
    <row r="73" spans="1:4">
      <c r="A73" s="24">
        <v>35.700000000000003</v>
      </c>
      <c r="B73" s="24">
        <v>46.3</v>
      </c>
      <c r="C73" s="24">
        <v>46.6</v>
      </c>
      <c r="D73" t="s">
        <v>71</v>
      </c>
    </row>
    <row r="74" spans="1:4">
      <c r="A74" s="24">
        <v>35.700000000000003</v>
      </c>
      <c r="B74" s="24">
        <v>46</v>
      </c>
      <c r="C74" s="24">
        <v>46.6</v>
      </c>
      <c r="D74" t="s">
        <v>72</v>
      </c>
    </row>
    <row r="75" spans="1:4">
      <c r="A75" s="24">
        <v>35.9</v>
      </c>
      <c r="B75" s="24">
        <v>46.5</v>
      </c>
      <c r="C75" s="24">
        <v>44.4</v>
      </c>
      <c r="D75" t="s">
        <v>71</v>
      </c>
    </row>
    <row r="76" spans="1:4">
      <c r="A76" s="24">
        <v>35.9</v>
      </c>
      <c r="B76" s="24">
        <v>46.5</v>
      </c>
      <c r="C76" s="24">
        <v>44.4</v>
      </c>
      <c r="D76" t="s">
        <v>72</v>
      </c>
    </row>
    <row r="77" spans="1:4">
      <c r="A77" s="24">
        <v>31.5</v>
      </c>
      <c r="B77" s="24">
        <v>40.799999999999997</v>
      </c>
      <c r="C77" s="24">
        <v>43.7</v>
      </c>
      <c r="D77" t="s">
        <v>71</v>
      </c>
    </row>
    <row r="78" spans="1:4">
      <c r="A78" s="24">
        <v>31.5</v>
      </c>
      <c r="B78" s="24">
        <v>40.5</v>
      </c>
      <c r="C78" s="24">
        <v>43.7</v>
      </c>
      <c r="D78" t="s">
        <v>72</v>
      </c>
    </row>
    <row r="79" spans="1:4">
      <c r="A79" s="24">
        <v>33.9</v>
      </c>
      <c r="B79" s="24">
        <v>43.9</v>
      </c>
      <c r="C79" s="24">
        <v>45.8</v>
      </c>
      <c r="D79" t="s">
        <v>71</v>
      </c>
    </row>
    <row r="80" spans="1:4">
      <c r="A80" s="24">
        <v>33.9</v>
      </c>
      <c r="B80" s="24">
        <v>44</v>
      </c>
      <c r="C80" s="24">
        <v>45.8</v>
      </c>
      <c r="D80" t="s">
        <v>72</v>
      </c>
    </row>
    <row r="81" spans="1:4">
      <c r="A81" s="24">
        <v>37.6</v>
      </c>
      <c r="B81" s="24">
        <v>48.7</v>
      </c>
      <c r="C81" s="24">
        <v>48.9</v>
      </c>
      <c r="D81" t="s">
        <v>71</v>
      </c>
    </row>
    <row r="82" spans="1:4">
      <c r="A82" s="24">
        <v>37.6</v>
      </c>
      <c r="B82" s="24">
        <v>48.5</v>
      </c>
      <c r="C82" s="24">
        <v>48.9</v>
      </c>
      <c r="D82" t="s">
        <v>72</v>
      </c>
    </row>
    <row r="83" spans="1:4">
      <c r="A83" s="24">
        <v>34.1</v>
      </c>
      <c r="B83" s="24">
        <v>44.1</v>
      </c>
      <c r="C83" s="24">
        <v>44.2</v>
      </c>
      <c r="D83" t="s">
        <v>71</v>
      </c>
    </row>
    <row r="84" spans="1:4">
      <c r="A84" s="24">
        <v>34.1</v>
      </c>
      <c r="B84" s="24">
        <v>44</v>
      </c>
      <c r="C84" s="24">
        <v>44.2</v>
      </c>
      <c r="D84" t="s">
        <v>72</v>
      </c>
    </row>
    <row r="85" spans="1:4">
      <c r="A85" s="24">
        <v>33.299999999999997</v>
      </c>
      <c r="B85" s="24">
        <v>43.1</v>
      </c>
      <c r="C85" s="24">
        <v>44.1</v>
      </c>
      <c r="D85" t="s">
        <v>71</v>
      </c>
    </row>
    <row r="86" spans="1:4">
      <c r="A86" s="24">
        <v>33.299999999999997</v>
      </c>
      <c r="B86" s="24">
        <v>43</v>
      </c>
      <c r="C86" s="24">
        <v>44.1</v>
      </c>
      <c r="D86" t="s">
        <v>72</v>
      </c>
    </row>
    <row r="87" spans="1:4">
      <c r="A87" s="24">
        <v>34.4</v>
      </c>
      <c r="B87" s="24">
        <v>44.5</v>
      </c>
      <c r="C87" s="24">
        <v>44</v>
      </c>
      <c r="D87" t="s">
        <v>71</v>
      </c>
    </row>
    <row r="88" spans="1:4">
      <c r="A88" s="24">
        <v>34.4</v>
      </c>
      <c r="B88" s="24">
        <v>44.5</v>
      </c>
      <c r="C88" s="24">
        <v>44</v>
      </c>
      <c r="D88" t="s">
        <v>72</v>
      </c>
    </row>
    <row r="89" spans="1:4">
      <c r="A89" s="24">
        <v>38.200000000000003</v>
      </c>
      <c r="B89" s="24">
        <v>49.5</v>
      </c>
      <c r="C89" s="24">
        <v>45.3</v>
      </c>
      <c r="D89" t="s">
        <v>71</v>
      </c>
    </row>
    <row r="90" spans="1:4">
      <c r="A90" s="24">
        <v>38.200000000000003</v>
      </c>
      <c r="B90" s="24">
        <v>49.5</v>
      </c>
      <c r="C90" s="24">
        <v>45.3</v>
      </c>
      <c r="D90" t="s">
        <v>72</v>
      </c>
    </row>
    <row r="91" spans="1:4">
      <c r="A91" s="24">
        <v>35.4</v>
      </c>
      <c r="B91" s="24">
        <v>45.8</v>
      </c>
      <c r="C91" s="24">
        <v>43.9</v>
      </c>
      <c r="D91" t="s">
        <v>71</v>
      </c>
    </row>
    <row r="92" spans="1:4">
      <c r="A92" s="24">
        <v>35.4</v>
      </c>
      <c r="B92" s="24">
        <v>46</v>
      </c>
      <c r="C92" s="24">
        <v>43.9</v>
      </c>
      <c r="D92" t="s">
        <v>72</v>
      </c>
    </row>
    <row r="93" spans="1:4">
      <c r="A93" s="24">
        <v>35.299999999999997</v>
      </c>
      <c r="B93" s="24">
        <v>45.7</v>
      </c>
      <c r="C93" s="24">
        <v>47.7</v>
      </c>
      <c r="D93" t="s">
        <v>71</v>
      </c>
    </row>
    <row r="94" spans="1:4">
      <c r="A94" s="24">
        <v>35.299999999999997</v>
      </c>
      <c r="B94" s="24">
        <v>45.5</v>
      </c>
      <c r="C94" s="24">
        <v>47.7</v>
      </c>
      <c r="D94" t="s">
        <v>72</v>
      </c>
    </row>
    <row r="95" spans="1:4">
      <c r="A95" s="24">
        <v>34.6</v>
      </c>
      <c r="B95" s="24">
        <v>44.8</v>
      </c>
      <c r="C95" s="24">
        <v>44</v>
      </c>
      <c r="D95" t="s">
        <v>71</v>
      </c>
    </row>
    <row r="96" spans="1:4">
      <c r="A96" s="24">
        <v>34.6</v>
      </c>
      <c r="B96" s="24">
        <v>45</v>
      </c>
      <c r="C96" s="24">
        <v>44</v>
      </c>
      <c r="D96" t="s">
        <v>72</v>
      </c>
    </row>
    <row r="97" spans="1:4">
      <c r="A97" s="24">
        <v>33.4</v>
      </c>
      <c r="B97" s="24">
        <v>43.3</v>
      </c>
      <c r="C97" s="24">
        <v>44.5</v>
      </c>
      <c r="D97" t="s">
        <v>71</v>
      </c>
    </row>
    <row r="98" spans="1:4">
      <c r="A98" s="24">
        <v>33.4</v>
      </c>
      <c r="B98" s="24">
        <v>43.5</v>
      </c>
      <c r="C98" s="24">
        <v>44.5</v>
      </c>
      <c r="D98" t="s">
        <v>72</v>
      </c>
    </row>
    <row r="99" spans="1:4">
      <c r="A99" s="24">
        <v>35.299999999999997</v>
      </c>
      <c r="B99" s="24">
        <v>45.7</v>
      </c>
      <c r="C99" s="24">
        <v>48</v>
      </c>
      <c r="D99" t="s">
        <v>71</v>
      </c>
    </row>
    <row r="100" spans="1:4">
      <c r="A100" s="24">
        <v>35.299999999999997</v>
      </c>
      <c r="B100" s="24">
        <v>46</v>
      </c>
      <c r="C100" s="24">
        <v>48</v>
      </c>
      <c r="D100" t="s">
        <v>72</v>
      </c>
    </row>
    <row r="101" spans="1:4">
      <c r="A101" s="24">
        <v>36.1</v>
      </c>
      <c r="B101" s="24">
        <v>46.8</v>
      </c>
      <c r="C101" s="24">
        <v>47.6</v>
      </c>
      <c r="D101" t="s">
        <v>71</v>
      </c>
    </row>
    <row r="102" spans="1:4">
      <c r="A102" s="24">
        <v>36.1</v>
      </c>
      <c r="B102" s="24">
        <v>46.5</v>
      </c>
      <c r="C102" s="24">
        <v>47.6</v>
      </c>
      <c r="D102" t="s">
        <v>72</v>
      </c>
    </row>
    <row r="103" spans="1:4">
      <c r="A103" s="24">
        <v>39.200000000000003</v>
      </c>
      <c r="B103" s="24">
        <v>50.8</v>
      </c>
      <c r="C103" s="24">
        <v>48.4</v>
      </c>
      <c r="D103" t="s">
        <v>71</v>
      </c>
    </row>
    <row r="104" spans="1:4">
      <c r="A104" s="24">
        <v>39.200000000000003</v>
      </c>
      <c r="B104" s="24">
        <v>50.5</v>
      </c>
      <c r="C104" s="24">
        <v>48.4</v>
      </c>
      <c r="D104" t="s">
        <v>72</v>
      </c>
    </row>
    <row r="105" spans="1:4">
      <c r="A105" s="24">
        <v>30.7</v>
      </c>
      <c r="B105" s="24">
        <v>39.799999999999997</v>
      </c>
      <c r="C105" s="24">
        <v>38.9</v>
      </c>
      <c r="D105" t="s">
        <v>71</v>
      </c>
    </row>
    <row r="106" spans="1:4">
      <c r="A106" s="24">
        <v>30.7</v>
      </c>
      <c r="B106" s="24">
        <v>40</v>
      </c>
      <c r="C106" s="24">
        <v>38.9</v>
      </c>
      <c r="D106" t="s">
        <v>72</v>
      </c>
    </row>
    <row r="107" spans="1:4">
      <c r="A107" s="24">
        <v>35.200000000000003</v>
      </c>
      <c r="B107" s="24">
        <v>45.6</v>
      </c>
      <c r="C107" s="24">
        <v>48.7</v>
      </c>
      <c r="D107" t="s">
        <v>71</v>
      </c>
    </row>
    <row r="108" spans="1:4">
      <c r="A108" s="24">
        <v>35.200000000000003</v>
      </c>
      <c r="B108" s="24">
        <v>45.5</v>
      </c>
      <c r="C108" s="24">
        <v>48.7</v>
      </c>
      <c r="D108" t="s">
        <v>72</v>
      </c>
    </row>
    <row r="109" spans="1:4">
      <c r="A109" s="24">
        <v>34.5</v>
      </c>
      <c r="B109" s="24">
        <v>44.7</v>
      </c>
      <c r="C109" s="24">
        <v>44</v>
      </c>
      <c r="D109" t="s">
        <v>71</v>
      </c>
    </row>
    <row r="110" spans="1:4">
      <c r="A110" s="24">
        <v>34.5</v>
      </c>
      <c r="B110" s="24">
        <v>44.5</v>
      </c>
      <c r="C110" s="24">
        <v>44</v>
      </c>
      <c r="D110" t="s">
        <v>72</v>
      </c>
    </row>
    <row r="111" spans="1:4">
      <c r="A111" s="24">
        <v>36.200000000000003</v>
      </c>
      <c r="B111" s="24">
        <v>46.9</v>
      </c>
      <c r="C111" s="24">
        <v>42.7</v>
      </c>
      <c r="D111" t="s">
        <v>71</v>
      </c>
    </row>
    <row r="112" spans="1:4">
      <c r="A112" s="24">
        <v>36.200000000000003</v>
      </c>
      <c r="B112" s="24">
        <v>47</v>
      </c>
      <c r="C112" s="24">
        <v>42.7</v>
      </c>
      <c r="D112" t="s">
        <v>72</v>
      </c>
    </row>
    <row r="113" spans="1:4">
      <c r="A113" s="24">
        <v>32.1</v>
      </c>
      <c r="B113" s="24">
        <v>41.6</v>
      </c>
      <c r="C113" s="24">
        <v>45.1</v>
      </c>
      <c r="D113" t="s">
        <v>71</v>
      </c>
    </row>
    <row r="114" spans="1:4">
      <c r="A114" s="24">
        <v>32.1</v>
      </c>
      <c r="B114" s="24">
        <v>41.5</v>
      </c>
      <c r="C114" s="24">
        <v>45.1</v>
      </c>
      <c r="D114" t="s">
        <v>72</v>
      </c>
    </row>
    <row r="115" spans="1:4">
      <c r="A115" s="24">
        <v>34.299999999999997</v>
      </c>
      <c r="B115" s="24">
        <v>44.4</v>
      </c>
      <c r="C115" s="24">
        <v>38.299999999999997</v>
      </c>
      <c r="D115" t="s">
        <v>71</v>
      </c>
    </row>
    <row r="116" spans="1:4">
      <c r="A116" s="24">
        <v>34.299999999999997</v>
      </c>
      <c r="B116" s="24">
        <v>44.5</v>
      </c>
      <c r="C116" s="24">
        <v>38.299999999999997</v>
      </c>
      <c r="D116" t="s">
        <v>72</v>
      </c>
    </row>
    <row r="117" spans="1:4">
      <c r="A117" s="24">
        <v>34.299999999999997</v>
      </c>
      <c r="B117" s="24">
        <v>44.4</v>
      </c>
      <c r="C117" s="24">
        <v>46.2</v>
      </c>
      <c r="D117" t="s">
        <v>71</v>
      </c>
    </row>
    <row r="118" spans="1:4">
      <c r="A118" s="24">
        <v>34.299999999999997</v>
      </c>
      <c r="B118" s="24">
        <v>44.5</v>
      </c>
      <c r="C118" s="24">
        <v>46.2</v>
      </c>
      <c r="D118" t="s">
        <v>72</v>
      </c>
    </row>
    <row r="119" spans="1:4">
      <c r="A119" s="24">
        <v>40.1</v>
      </c>
      <c r="B119" s="24">
        <v>51.9</v>
      </c>
      <c r="C119" s="24">
        <v>47.2</v>
      </c>
      <c r="D119" t="s">
        <v>71</v>
      </c>
    </row>
    <row r="120" spans="1:4">
      <c r="A120" s="24">
        <v>40.1</v>
      </c>
      <c r="B120" s="24">
        <v>52</v>
      </c>
      <c r="C120" s="24">
        <v>47.2</v>
      </c>
      <c r="D120" t="s">
        <v>72</v>
      </c>
    </row>
    <row r="121" spans="1:4">
      <c r="A121" s="24">
        <v>41.5</v>
      </c>
      <c r="B121" s="24">
        <v>53.7</v>
      </c>
      <c r="C121" s="24">
        <v>42.1</v>
      </c>
      <c r="D121" t="s">
        <v>71</v>
      </c>
    </row>
    <row r="122" spans="1:4">
      <c r="A122" s="24">
        <v>41.5</v>
      </c>
      <c r="B122" s="24">
        <v>54</v>
      </c>
      <c r="C122" s="24">
        <v>42.1</v>
      </c>
      <c r="D122" t="s">
        <v>72</v>
      </c>
    </row>
    <row r="123" spans="1:4">
      <c r="A123" s="24">
        <v>41.3</v>
      </c>
      <c r="B123" s="24">
        <v>53.5</v>
      </c>
      <c r="C123" s="24">
        <v>48.8</v>
      </c>
      <c r="D123" t="s">
        <v>71</v>
      </c>
    </row>
    <row r="124" spans="1:4">
      <c r="A124" s="24">
        <v>41.3</v>
      </c>
      <c r="B124" s="24">
        <v>53.5</v>
      </c>
      <c r="C124" s="24">
        <v>48.8</v>
      </c>
      <c r="D124" t="s">
        <v>72</v>
      </c>
    </row>
    <row r="125" spans="1:4">
      <c r="A125" s="24">
        <v>31.1</v>
      </c>
      <c r="B125" s="24">
        <v>40.299999999999997</v>
      </c>
      <c r="C125" s="24">
        <v>46.2</v>
      </c>
      <c r="D125" t="s">
        <v>71</v>
      </c>
    </row>
    <row r="126" spans="1:4">
      <c r="A126" s="24">
        <v>31.1</v>
      </c>
      <c r="B126" s="24">
        <v>40.5</v>
      </c>
      <c r="C126" s="24">
        <v>46.2</v>
      </c>
      <c r="D126" t="s">
        <v>72</v>
      </c>
    </row>
    <row r="127" spans="1:4">
      <c r="A127" s="24">
        <v>35.799999999999997</v>
      </c>
      <c r="B127" s="24">
        <v>46.4</v>
      </c>
      <c r="C127" s="24">
        <v>47.8</v>
      </c>
      <c r="D127" t="s">
        <v>71</v>
      </c>
    </row>
    <row r="128" spans="1:4">
      <c r="A128" s="24">
        <v>35.799999999999997</v>
      </c>
      <c r="B128" s="24">
        <v>46.5</v>
      </c>
      <c r="C128" s="24">
        <v>47.8</v>
      </c>
      <c r="D128" t="s">
        <v>72</v>
      </c>
    </row>
    <row r="129" spans="1:4">
      <c r="A129" s="24">
        <v>36.700000000000003</v>
      </c>
      <c r="B129" s="24">
        <v>46.5</v>
      </c>
      <c r="C129" s="24">
        <v>46</v>
      </c>
      <c r="D129" t="s">
        <v>71</v>
      </c>
    </row>
    <row r="130" spans="1:4">
      <c r="A130" s="24">
        <v>36.700000000000003</v>
      </c>
      <c r="B130" s="24">
        <v>47.5</v>
      </c>
      <c r="C130" s="24">
        <v>46</v>
      </c>
      <c r="D130" t="s">
        <v>72</v>
      </c>
    </row>
    <row r="131" spans="1:4">
      <c r="A131" s="24">
        <v>35.700000000000003</v>
      </c>
      <c r="B131" s="24">
        <v>46.3</v>
      </c>
      <c r="C131" s="24">
        <v>50</v>
      </c>
      <c r="D131" t="s">
        <v>71</v>
      </c>
    </row>
    <row r="132" spans="1:4">
      <c r="A132" s="24">
        <v>35.700000000000003</v>
      </c>
      <c r="B132" s="24">
        <v>46.5</v>
      </c>
      <c r="C132" s="24">
        <v>50</v>
      </c>
      <c r="D132" t="s">
        <v>72</v>
      </c>
    </row>
    <row r="133" spans="1:4">
      <c r="A133" s="24">
        <v>36.799999999999997</v>
      </c>
      <c r="B133" s="24">
        <v>47</v>
      </c>
      <c r="C133" s="24">
        <v>45.3</v>
      </c>
      <c r="D133" t="s">
        <v>71</v>
      </c>
    </row>
    <row r="134" spans="1:4">
      <c r="A134" s="24">
        <v>36.799999999999997</v>
      </c>
      <c r="B134" s="24">
        <v>47.5</v>
      </c>
      <c r="C134" s="24">
        <v>45.3</v>
      </c>
      <c r="D134" t="s">
        <v>72</v>
      </c>
    </row>
    <row r="135" spans="1:4">
      <c r="A135" s="24">
        <v>34.4</v>
      </c>
      <c r="B135" s="24">
        <v>44.5</v>
      </c>
      <c r="C135" s="24">
        <v>44</v>
      </c>
      <c r="D135" t="s">
        <v>71</v>
      </c>
    </row>
    <row r="136" spans="1:4">
      <c r="A136" s="24">
        <v>34.4</v>
      </c>
      <c r="B136" s="24">
        <v>44.5</v>
      </c>
      <c r="C136" s="24">
        <v>44</v>
      </c>
      <c r="D136" t="s">
        <v>72</v>
      </c>
    </row>
    <row r="137" spans="1:4">
      <c r="A137" s="24">
        <v>33.4</v>
      </c>
      <c r="B137" s="24">
        <v>43.3</v>
      </c>
      <c r="C137" s="24">
        <v>46.8</v>
      </c>
      <c r="D137" t="s">
        <v>71</v>
      </c>
    </row>
    <row r="138" spans="1:4">
      <c r="A138" s="24">
        <v>33.4</v>
      </c>
      <c r="B138" s="24">
        <v>43.5</v>
      </c>
      <c r="C138" s="24">
        <v>46.8</v>
      </c>
      <c r="D138" t="s">
        <v>72</v>
      </c>
    </row>
    <row r="139" spans="1:4">
      <c r="A139" s="24">
        <v>36.200000000000003</v>
      </c>
      <c r="B139" s="24">
        <v>46.9</v>
      </c>
      <c r="C139" s="24">
        <v>48</v>
      </c>
      <c r="D139" t="s">
        <v>71</v>
      </c>
    </row>
    <row r="140" spans="1:4">
      <c r="A140" s="24">
        <v>36.200000000000003</v>
      </c>
      <c r="B140" s="24">
        <v>47</v>
      </c>
      <c r="C140" s="24">
        <v>48</v>
      </c>
      <c r="D140" t="s">
        <v>72</v>
      </c>
    </row>
    <row r="141" spans="1:4">
      <c r="A141" s="24">
        <v>35.299999999999997</v>
      </c>
      <c r="B141" s="24">
        <v>45.7</v>
      </c>
      <c r="C141" s="24">
        <v>47.7</v>
      </c>
      <c r="D141" t="s">
        <v>71</v>
      </c>
    </row>
    <row r="142" spans="1:4">
      <c r="A142" s="24">
        <v>35.299999999999997</v>
      </c>
      <c r="B142" s="24">
        <v>46</v>
      </c>
      <c r="C142" s="24">
        <v>47.7</v>
      </c>
      <c r="D142" t="s">
        <v>72</v>
      </c>
    </row>
    <row r="143" spans="1:4">
      <c r="A143" s="24">
        <v>31.3</v>
      </c>
      <c r="B143" s="24">
        <v>40.6</v>
      </c>
      <c r="C143" s="24">
        <v>42</v>
      </c>
      <c r="D143" t="s">
        <v>71</v>
      </c>
    </row>
    <row r="144" spans="1:4">
      <c r="A144" s="24">
        <v>31.3</v>
      </c>
      <c r="B144" s="24">
        <v>40.5</v>
      </c>
      <c r="C144" s="24">
        <v>42</v>
      </c>
      <c r="D144" t="s">
        <v>72</v>
      </c>
    </row>
    <row r="145" spans="1:4">
      <c r="A145" s="24">
        <v>33.9</v>
      </c>
      <c r="B145" s="24">
        <v>43.9</v>
      </c>
      <c r="C145" s="24">
        <v>48.4</v>
      </c>
      <c r="D145" t="s">
        <v>71</v>
      </c>
    </row>
    <row r="146" spans="1:4">
      <c r="A146" s="24">
        <v>33.9</v>
      </c>
      <c r="B146" s="24">
        <v>44</v>
      </c>
      <c r="C146" s="24">
        <v>48.4</v>
      </c>
      <c r="D146" t="s">
        <v>72</v>
      </c>
    </row>
    <row r="147" spans="1:4">
      <c r="A147" s="44">
        <v>33.9</v>
      </c>
      <c r="B147" s="45">
        <v>43.9</v>
      </c>
      <c r="C147" s="45">
        <v>48.2</v>
      </c>
      <c r="D147" t="s">
        <v>71</v>
      </c>
    </row>
    <row r="148" spans="1:4">
      <c r="A148" s="46">
        <v>33.9</v>
      </c>
      <c r="B148" s="47">
        <v>44</v>
      </c>
      <c r="C148" s="47">
        <v>48.2</v>
      </c>
      <c r="D148" t="s">
        <v>72</v>
      </c>
    </row>
    <row r="149" spans="1:4">
      <c r="A149" s="24">
        <v>33.5</v>
      </c>
      <c r="B149" s="24">
        <v>43.4</v>
      </c>
      <c r="C149" s="24">
        <v>44.3</v>
      </c>
      <c r="D149" t="s">
        <v>71</v>
      </c>
    </row>
    <row r="150" spans="1:4">
      <c r="A150" s="24">
        <v>33.5</v>
      </c>
      <c r="B150" s="24">
        <v>43.5</v>
      </c>
      <c r="C150" s="24">
        <v>44.3</v>
      </c>
      <c r="D150" t="s">
        <v>72</v>
      </c>
    </row>
    <row r="151" spans="1:4">
      <c r="A151" s="24">
        <v>31.1</v>
      </c>
      <c r="B151" s="24">
        <v>40.299999999999997</v>
      </c>
      <c r="C151" s="24">
        <v>47.7</v>
      </c>
      <c r="D151" t="s">
        <v>71</v>
      </c>
    </row>
    <row r="152" spans="1:4">
      <c r="A152" s="24">
        <v>31.1</v>
      </c>
      <c r="B152" s="24">
        <v>40.5</v>
      </c>
      <c r="C152" s="24">
        <v>47.7</v>
      </c>
      <c r="D152" t="s">
        <v>72</v>
      </c>
    </row>
    <row r="153" spans="1:4">
      <c r="A153" s="24">
        <v>34.1</v>
      </c>
      <c r="B153" s="24">
        <v>44.2</v>
      </c>
      <c r="C153" s="24">
        <v>46.2</v>
      </c>
      <c r="D153" t="s">
        <v>71</v>
      </c>
    </row>
    <row r="154" spans="1:4">
      <c r="A154" s="24">
        <v>34.1</v>
      </c>
      <c r="B154" s="24">
        <v>44</v>
      </c>
      <c r="C154" s="24">
        <v>46.2</v>
      </c>
      <c r="D154" t="s">
        <v>72</v>
      </c>
    </row>
    <row r="155" spans="1:4">
      <c r="A155" s="24">
        <v>41.5</v>
      </c>
      <c r="B155" s="24">
        <v>53.7</v>
      </c>
      <c r="C155" s="24">
        <v>46.3</v>
      </c>
      <c r="D155" t="s">
        <v>71</v>
      </c>
    </row>
    <row r="156" spans="1:4">
      <c r="A156" s="24">
        <v>41.5</v>
      </c>
      <c r="B156" s="24">
        <v>53.5</v>
      </c>
      <c r="C156" s="24">
        <v>46.3</v>
      </c>
      <c r="D156" t="s">
        <v>72</v>
      </c>
    </row>
    <row r="157" spans="1:4">
      <c r="A157" s="24">
        <v>36.5</v>
      </c>
      <c r="B157" s="24">
        <v>47.3</v>
      </c>
      <c r="C157" s="24">
        <v>47</v>
      </c>
      <c r="D157" t="s">
        <v>71</v>
      </c>
    </row>
    <row r="158" spans="1:4">
      <c r="A158" s="24">
        <v>36.5</v>
      </c>
      <c r="B158" s="24">
        <v>47</v>
      </c>
      <c r="C158" s="24">
        <v>47</v>
      </c>
      <c r="D158" t="s">
        <v>72</v>
      </c>
    </row>
    <row r="159" spans="1:4">
      <c r="A159" s="24">
        <v>37.200000000000003</v>
      </c>
      <c r="B159" s="24">
        <v>48.2</v>
      </c>
      <c r="C159" s="24">
        <v>42.6</v>
      </c>
      <c r="D159" t="s">
        <v>71</v>
      </c>
    </row>
    <row r="160" spans="1:4">
      <c r="A160" s="24">
        <v>37.200000000000003</v>
      </c>
      <c r="B160" s="24">
        <v>48</v>
      </c>
      <c r="C160" s="24">
        <v>42.6</v>
      </c>
      <c r="D160" t="s">
        <v>72</v>
      </c>
    </row>
    <row r="161" spans="1:4">
      <c r="A161" s="24">
        <v>34.1</v>
      </c>
      <c r="B161" s="24">
        <v>44.1</v>
      </c>
      <c r="C161" s="24">
        <v>43.7</v>
      </c>
      <c r="D161" t="s">
        <v>71</v>
      </c>
    </row>
    <row r="162" spans="1:4">
      <c r="A162" s="24">
        <v>34.1</v>
      </c>
      <c r="B162" s="24">
        <v>44</v>
      </c>
      <c r="C162" s="24">
        <v>43.7</v>
      </c>
      <c r="D162" t="s">
        <v>72</v>
      </c>
    </row>
    <row r="163" spans="1:4">
      <c r="A163" s="24">
        <v>34.6</v>
      </c>
      <c r="B163" s="24">
        <v>44.8</v>
      </c>
      <c r="C163" s="24">
        <v>45.2</v>
      </c>
      <c r="D163" t="s">
        <v>71</v>
      </c>
    </row>
    <row r="164" spans="1:4">
      <c r="A164" s="24">
        <v>34.6</v>
      </c>
      <c r="B164" s="24">
        <v>45</v>
      </c>
      <c r="C164" s="24">
        <v>45.2</v>
      </c>
      <c r="D164" t="s">
        <v>72</v>
      </c>
    </row>
    <row r="165" spans="1:4">
      <c r="A165" s="24">
        <v>41.2</v>
      </c>
      <c r="B165" s="24">
        <v>53.3</v>
      </c>
      <c r="C165" s="24">
        <v>42</v>
      </c>
      <c r="D165" t="s">
        <v>71</v>
      </c>
    </row>
    <row r="166" spans="1:4">
      <c r="A166" s="24">
        <v>41.2</v>
      </c>
      <c r="B166" s="24">
        <v>53.5</v>
      </c>
      <c r="C166" s="24">
        <v>42</v>
      </c>
      <c r="D166" t="s">
        <v>72</v>
      </c>
    </row>
    <row r="167" spans="1:4">
      <c r="A167" s="24">
        <v>34.700000000000003</v>
      </c>
      <c r="B167" s="24">
        <v>44.9</v>
      </c>
      <c r="C167" s="24">
        <v>44.9</v>
      </c>
      <c r="D167" t="s">
        <v>71</v>
      </c>
    </row>
    <row r="168" spans="1:4">
      <c r="A168" s="24">
        <v>34.700000000000003</v>
      </c>
      <c r="B168" s="24">
        <v>45</v>
      </c>
      <c r="C168" s="24">
        <v>44.9</v>
      </c>
      <c r="D168" t="s">
        <v>72</v>
      </c>
    </row>
    <row r="169" spans="1:4">
      <c r="A169" s="24">
        <v>33.9</v>
      </c>
      <c r="B169" s="24">
        <v>43.9</v>
      </c>
      <c r="C169" s="24">
        <v>46</v>
      </c>
      <c r="D169" t="s">
        <v>71</v>
      </c>
    </row>
    <row r="170" spans="1:4">
      <c r="A170" s="24">
        <v>33.9</v>
      </c>
      <c r="B170" s="24">
        <v>44</v>
      </c>
      <c r="C170" s="24">
        <v>46</v>
      </c>
      <c r="D170" t="s">
        <v>72</v>
      </c>
    </row>
    <row r="171" spans="1:4">
      <c r="A171" s="24">
        <v>34.1</v>
      </c>
      <c r="B171" s="24">
        <v>44.2</v>
      </c>
      <c r="C171" s="24">
        <v>48.5</v>
      </c>
      <c r="D171" t="s">
        <v>71</v>
      </c>
    </row>
    <row r="172" spans="1:4">
      <c r="A172" s="24">
        <v>34.1</v>
      </c>
      <c r="B172" s="24">
        <v>44</v>
      </c>
      <c r="C172" s="24">
        <v>48.5</v>
      </c>
      <c r="D172" t="s">
        <v>72</v>
      </c>
    </row>
    <row r="173" spans="1:4">
      <c r="A173" s="24">
        <v>38</v>
      </c>
      <c r="B173" s="24">
        <v>49.2</v>
      </c>
      <c r="C173" s="24">
        <v>47.7</v>
      </c>
      <c r="D173" t="s">
        <v>71</v>
      </c>
    </row>
    <row r="174" spans="1:4">
      <c r="A174" s="24">
        <v>38</v>
      </c>
      <c r="B174" s="24">
        <v>49.5</v>
      </c>
      <c r="C174" s="24">
        <v>47.7</v>
      </c>
      <c r="D174" t="s">
        <v>72</v>
      </c>
    </row>
    <row r="175" spans="1:4">
      <c r="A175" s="24">
        <v>37</v>
      </c>
      <c r="B175" s="24">
        <v>47.9</v>
      </c>
      <c r="C175" s="24">
        <v>46.7</v>
      </c>
      <c r="D175" t="s">
        <v>71</v>
      </c>
    </row>
    <row r="176" spans="1:4">
      <c r="A176" s="24">
        <v>37</v>
      </c>
      <c r="B176" s="24">
        <v>48</v>
      </c>
      <c r="C176" s="24">
        <v>46.7</v>
      </c>
      <c r="D176" t="s">
        <v>72</v>
      </c>
    </row>
    <row r="177" spans="1:4">
      <c r="A177" s="24">
        <v>36</v>
      </c>
      <c r="B177" s="24">
        <v>46.6</v>
      </c>
      <c r="C177" s="24">
        <v>47.7</v>
      </c>
      <c r="D177" t="s">
        <v>71</v>
      </c>
    </row>
    <row r="178" spans="1:4">
      <c r="A178" s="24">
        <v>36</v>
      </c>
      <c r="B178" s="24">
        <v>46.5</v>
      </c>
      <c r="C178" s="24">
        <v>47.7</v>
      </c>
      <c r="D178" t="s">
        <v>72</v>
      </c>
    </row>
    <row r="179" spans="1:4">
      <c r="A179" s="24">
        <v>39.299999999999997</v>
      </c>
      <c r="B179" s="24">
        <v>50.9</v>
      </c>
      <c r="C179" s="24">
        <v>52.6</v>
      </c>
      <c r="D179" t="s">
        <v>71</v>
      </c>
    </row>
    <row r="180" spans="1:4">
      <c r="A180" s="24">
        <v>39.299999999999997</v>
      </c>
      <c r="B180" s="24">
        <v>51</v>
      </c>
      <c r="C180" s="24">
        <v>52.6</v>
      </c>
      <c r="D180" t="s">
        <v>72</v>
      </c>
    </row>
    <row r="181" spans="1:4">
      <c r="A181" s="24">
        <v>34.6</v>
      </c>
      <c r="B181" s="24">
        <v>44.8</v>
      </c>
      <c r="C181" s="24">
        <v>43.4</v>
      </c>
      <c r="D181" t="s">
        <v>71</v>
      </c>
    </row>
    <row r="182" spans="1:4">
      <c r="A182" s="24">
        <v>34.6</v>
      </c>
      <c r="B182" s="24">
        <v>45</v>
      </c>
      <c r="C182" s="24">
        <v>43.4</v>
      </c>
      <c r="D182" t="s">
        <v>72</v>
      </c>
    </row>
    <row r="183" spans="1:4">
      <c r="A183" s="24">
        <v>34.4</v>
      </c>
      <c r="B183" s="24">
        <v>44.5</v>
      </c>
      <c r="C183" s="24">
        <v>44</v>
      </c>
      <c r="D183" t="s">
        <v>71</v>
      </c>
    </row>
    <row r="184" spans="1:4">
      <c r="A184" s="24">
        <v>34.4</v>
      </c>
      <c r="B184" s="24">
        <v>44.5</v>
      </c>
      <c r="C184" s="24">
        <v>44</v>
      </c>
      <c r="D184" t="s">
        <v>72</v>
      </c>
    </row>
    <row r="185" spans="1:4">
      <c r="A185" s="24">
        <v>37.200000000000003</v>
      </c>
      <c r="B185" s="24">
        <v>48.2</v>
      </c>
      <c r="C185" s="24">
        <v>47.6</v>
      </c>
      <c r="D185" t="s">
        <v>71</v>
      </c>
    </row>
    <row r="186" spans="1:4">
      <c r="A186" s="24">
        <v>37.200000000000003</v>
      </c>
      <c r="B186" s="24">
        <v>48</v>
      </c>
      <c r="C186" s="24">
        <v>47.6</v>
      </c>
      <c r="D186" t="s">
        <v>72</v>
      </c>
    </row>
    <row r="187" spans="1:4">
      <c r="A187" s="24">
        <v>39.799999999999997</v>
      </c>
      <c r="B187" s="24">
        <v>51.5</v>
      </c>
      <c r="C187" s="24">
        <v>46.5</v>
      </c>
      <c r="D187" t="s">
        <v>71</v>
      </c>
    </row>
    <row r="188" spans="1:4">
      <c r="A188" s="24">
        <v>39.799999999999997</v>
      </c>
      <c r="B188" s="24">
        <v>51.5</v>
      </c>
      <c r="C188" s="24">
        <v>46.5</v>
      </c>
      <c r="D188" t="s">
        <v>72</v>
      </c>
    </row>
    <row r="189" spans="1:4">
      <c r="A189" s="24">
        <v>32.5</v>
      </c>
      <c r="B189" s="24">
        <v>42.1</v>
      </c>
      <c r="C189" s="24">
        <v>41.8</v>
      </c>
      <c r="D189" t="s">
        <v>71</v>
      </c>
    </row>
    <row r="190" spans="1:4">
      <c r="A190" s="24">
        <v>32.5</v>
      </c>
      <c r="B190" s="24">
        <v>42</v>
      </c>
      <c r="C190" s="24">
        <v>41.8</v>
      </c>
      <c r="D190" t="s">
        <v>72</v>
      </c>
    </row>
    <row r="191" spans="1:4">
      <c r="A191" s="24">
        <v>37.6</v>
      </c>
      <c r="B191" s="24">
        <v>48.7</v>
      </c>
      <c r="C191" s="24">
        <v>46.6</v>
      </c>
      <c r="D191" t="s">
        <v>71</v>
      </c>
    </row>
    <row r="192" spans="1:4">
      <c r="A192" s="24">
        <v>37.6</v>
      </c>
      <c r="B192" s="24">
        <v>48.5</v>
      </c>
      <c r="C192" s="24">
        <v>46.6</v>
      </c>
      <c r="D192" t="s">
        <v>72</v>
      </c>
    </row>
    <row r="193" spans="1:4">
      <c r="A193" s="24">
        <v>37</v>
      </c>
      <c r="B193" s="24">
        <v>47.9</v>
      </c>
      <c r="C193" s="24">
        <v>51.8</v>
      </c>
      <c r="D193" t="s">
        <v>71</v>
      </c>
    </row>
    <row r="194" spans="1:4">
      <c r="A194" s="24">
        <v>37</v>
      </c>
      <c r="B194" s="24">
        <v>48</v>
      </c>
      <c r="C194" s="24">
        <v>51.8</v>
      </c>
      <c r="D194" t="s">
        <v>72</v>
      </c>
    </row>
    <row r="195" spans="1:4">
      <c r="A195" s="24">
        <v>38.5</v>
      </c>
      <c r="B195" s="24">
        <v>49.8</v>
      </c>
      <c r="C195" s="24">
        <v>43.6</v>
      </c>
      <c r="D195" t="s">
        <v>71</v>
      </c>
    </row>
    <row r="196" spans="1:4">
      <c r="A196" s="24">
        <v>38.5</v>
      </c>
      <c r="B196" s="24">
        <v>50</v>
      </c>
      <c r="C196" s="24">
        <v>43.6</v>
      </c>
      <c r="D196" t="s">
        <v>72</v>
      </c>
    </row>
    <row r="197" spans="1:4">
      <c r="A197" s="24">
        <v>38.5</v>
      </c>
      <c r="B197" s="24">
        <v>49.8</v>
      </c>
      <c r="C197" s="24">
        <v>47.3</v>
      </c>
      <c r="D197" t="s">
        <v>71</v>
      </c>
    </row>
    <row r="198" spans="1:4">
      <c r="A198" s="24">
        <v>38.5</v>
      </c>
      <c r="B198" s="24">
        <v>50</v>
      </c>
      <c r="C198" s="24">
        <v>47.3</v>
      </c>
      <c r="D198" t="s">
        <v>72</v>
      </c>
    </row>
    <row r="199" spans="1:4">
      <c r="A199" s="24">
        <v>37</v>
      </c>
      <c r="B199" s="24">
        <v>47.9</v>
      </c>
      <c r="C199" s="24">
        <v>45.5</v>
      </c>
      <c r="D199" t="s">
        <v>71</v>
      </c>
    </row>
    <row r="200" spans="1:4">
      <c r="A200" s="24">
        <v>37</v>
      </c>
      <c r="B200" s="24">
        <v>48</v>
      </c>
      <c r="C200" s="24">
        <v>45.5</v>
      </c>
      <c r="D200" t="s">
        <v>72</v>
      </c>
    </row>
    <row r="201" spans="1:4">
      <c r="A201" s="24">
        <v>37.1</v>
      </c>
      <c r="B201" s="24">
        <v>48</v>
      </c>
      <c r="C201" s="24">
        <v>46.5</v>
      </c>
      <c r="D201" t="s">
        <v>71</v>
      </c>
    </row>
    <row r="202" spans="1:4">
      <c r="A202" s="24">
        <v>37.1</v>
      </c>
      <c r="B202" s="24">
        <v>48</v>
      </c>
      <c r="C202" s="24">
        <v>46.5</v>
      </c>
      <c r="D202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8685-1979-9243-8087-EEC78AB3C786}">
  <dimension ref="A1:F61"/>
  <sheetViews>
    <sheetView workbookViewId="0">
      <selection activeCell="N40" sqref="N40"/>
    </sheetView>
  </sheetViews>
  <sheetFormatPr defaultColWidth="10.875" defaultRowHeight="15"/>
  <cols>
    <col min="1" max="16384" width="10.875" style="38"/>
  </cols>
  <sheetData>
    <row r="1" spans="1:6">
      <c r="A1" s="42" t="s">
        <v>23</v>
      </c>
      <c r="B1" s="42" t="s">
        <v>73</v>
      </c>
    </row>
    <row r="2" spans="1:6" ht="15.75">
      <c r="A2" s="41" t="s">
        <v>74</v>
      </c>
      <c r="B2" s="41" t="s">
        <v>75</v>
      </c>
    </row>
    <row r="3" spans="1:6">
      <c r="A3" s="39">
        <v>40</v>
      </c>
      <c r="B3" s="39">
        <v>30.9</v>
      </c>
    </row>
    <row r="4" spans="1:6">
      <c r="A4" s="39">
        <v>40.5</v>
      </c>
      <c r="B4" s="39">
        <v>31.3</v>
      </c>
    </row>
    <row r="5" spans="1:6">
      <c r="A5" s="39">
        <v>41</v>
      </c>
      <c r="B5" s="39">
        <v>31.7</v>
      </c>
      <c r="F5" s="40"/>
    </row>
    <row r="6" spans="1:6">
      <c r="A6" s="39">
        <v>41.5</v>
      </c>
      <c r="B6" s="39">
        <v>32</v>
      </c>
    </row>
    <row r="7" spans="1:6">
      <c r="A7" s="39">
        <v>42</v>
      </c>
      <c r="B7" s="39">
        <v>32.4</v>
      </c>
    </row>
    <row r="8" spans="1:6">
      <c r="A8" s="39">
        <v>42.5</v>
      </c>
      <c r="B8" s="39">
        <v>32.799999999999997</v>
      </c>
    </row>
    <row r="9" spans="1:6">
      <c r="A9" s="39">
        <v>43</v>
      </c>
      <c r="B9" s="39">
        <v>33.200000000000003</v>
      </c>
    </row>
    <row r="10" spans="1:6">
      <c r="A10" s="39">
        <v>43.5</v>
      </c>
      <c r="B10" s="39">
        <v>33.6</v>
      </c>
    </row>
    <row r="11" spans="1:6">
      <c r="A11" s="39">
        <v>44</v>
      </c>
      <c r="B11" s="39">
        <v>34</v>
      </c>
    </row>
    <row r="12" spans="1:6">
      <c r="A12" s="39">
        <v>44.5</v>
      </c>
      <c r="B12" s="39">
        <v>34.4</v>
      </c>
    </row>
    <row r="13" spans="1:6">
      <c r="A13" s="39">
        <v>45</v>
      </c>
      <c r="B13" s="39">
        <v>34.700000000000003</v>
      </c>
    </row>
    <row r="14" spans="1:6">
      <c r="A14" s="39">
        <v>45.5</v>
      </c>
      <c r="B14" s="39">
        <v>35.1</v>
      </c>
    </row>
    <row r="15" spans="1:6">
      <c r="A15" s="39">
        <v>46</v>
      </c>
      <c r="B15" s="39">
        <v>35.5</v>
      </c>
    </row>
    <row r="16" spans="1:6">
      <c r="A16" s="39">
        <v>46.5</v>
      </c>
      <c r="B16" s="39">
        <v>35.9</v>
      </c>
    </row>
    <row r="17" spans="1:2">
      <c r="A17" s="39">
        <v>47</v>
      </c>
      <c r="B17" s="39">
        <v>36.299999999999997</v>
      </c>
    </row>
    <row r="18" spans="1:2">
      <c r="A18" s="39">
        <v>47.5</v>
      </c>
      <c r="B18" s="39">
        <v>36.700000000000003</v>
      </c>
    </row>
    <row r="19" spans="1:2">
      <c r="A19" s="39">
        <v>48</v>
      </c>
      <c r="B19" s="39">
        <v>37.1</v>
      </c>
    </row>
    <row r="20" spans="1:2">
      <c r="A20" s="39">
        <v>48.5</v>
      </c>
      <c r="B20" s="39">
        <v>37.4</v>
      </c>
    </row>
    <row r="21" spans="1:2">
      <c r="A21" s="39">
        <v>49</v>
      </c>
      <c r="B21" s="39">
        <v>37.799999999999997</v>
      </c>
    </row>
    <row r="22" spans="1:2">
      <c r="A22" s="39">
        <v>49.5</v>
      </c>
      <c r="B22" s="39">
        <v>38.200000000000003</v>
      </c>
    </row>
    <row r="23" spans="1:2">
      <c r="A23" s="39">
        <v>50</v>
      </c>
      <c r="B23" s="39">
        <v>38.6</v>
      </c>
    </row>
    <row r="24" spans="1:2">
      <c r="A24" s="39">
        <v>50.5</v>
      </c>
      <c r="B24" s="39">
        <v>39</v>
      </c>
    </row>
    <row r="25" spans="1:2">
      <c r="A25" s="39">
        <v>51</v>
      </c>
      <c r="B25" s="39">
        <v>39.4</v>
      </c>
    </row>
    <row r="26" spans="1:2">
      <c r="A26" s="39">
        <v>51.5</v>
      </c>
      <c r="B26" s="39">
        <v>39.799999999999997</v>
      </c>
    </row>
    <row r="27" spans="1:2">
      <c r="A27" s="39">
        <v>52</v>
      </c>
      <c r="B27" s="39">
        <v>40.1</v>
      </c>
    </row>
    <row r="28" spans="1:2">
      <c r="A28" s="39">
        <v>52.5</v>
      </c>
      <c r="B28" s="39">
        <v>40.5</v>
      </c>
    </row>
    <row r="29" spans="1:2">
      <c r="A29" s="39">
        <v>53</v>
      </c>
      <c r="B29" s="39">
        <v>40.9</v>
      </c>
    </row>
    <row r="30" spans="1:2">
      <c r="A30" s="39">
        <v>53.5</v>
      </c>
      <c r="B30" s="39">
        <v>41.3</v>
      </c>
    </row>
    <row r="31" spans="1:2">
      <c r="A31" s="39">
        <v>54</v>
      </c>
      <c r="B31" s="39">
        <v>41.7</v>
      </c>
    </row>
    <row r="32" spans="1:2">
      <c r="A32" s="39">
        <v>54.5</v>
      </c>
      <c r="B32" s="39">
        <v>42.1</v>
      </c>
    </row>
    <row r="33" spans="1:4">
      <c r="A33" s="39">
        <v>55</v>
      </c>
      <c r="B33" s="39">
        <v>42.5</v>
      </c>
    </row>
    <row r="34" spans="1:4">
      <c r="A34" s="39"/>
      <c r="B34" s="39"/>
    </row>
    <row r="35" spans="1:4">
      <c r="A35" s="39"/>
      <c r="D35" s="40"/>
    </row>
    <row r="36" spans="1:4">
      <c r="A36" s="39"/>
      <c r="B36" s="39"/>
    </row>
    <row r="37" spans="1:4">
      <c r="A37" s="39"/>
      <c r="B37" s="39"/>
    </row>
    <row r="38" spans="1:4">
      <c r="A38" s="39"/>
      <c r="B38" s="39"/>
    </row>
    <row r="39" spans="1:4">
      <c r="A39" s="39"/>
      <c r="B39" s="39"/>
    </row>
    <row r="40" spans="1:4">
      <c r="A40" s="39"/>
      <c r="B40" s="39"/>
    </row>
    <row r="41" spans="1:4">
      <c r="A41" s="39"/>
      <c r="B41" s="39"/>
    </row>
    <row r="42" spans="1:4">
      <c r="A42" s="39"/>
      <c r="B42" s="39"/>
    </row>
    <row r="43" spans="1:4">
      <c r="A43" s="39"/>
      <c r="B43" s="39"/>
    </row>
    <row r="44" spans="1:4">
      <c r="A44" s="39"/>
      <c r="B44" s="39"/>
    </row>
    <row r="45" spans="1:4">
      <c r="A45" s="39"/>
      <c r="B45" s="39"/>
    </row>
    <row r="46" spans="1:4">
      <c r="A46" s="39"/>
      <c r="B46" s="39"/>
    </row>
    <row r="47" spans="1:4">
      <c r="A47" s="39"/>
      <c r="B47" s="39"/>
    </row>
    <row r="48" spans="1:4">
      <c r="A48" s="39"/>
      <c r="B48" s="39"/>
    </row>
    <row r="49" spans="1:2">
      <c r="A49" s="39"/>
      <c r="B49" s="39"/>
    </row>
    <row r="50" spans="1:2">
      <c r="A50" s="39"/>
      <c r="B50" s="39"/>
    </row>
    <row r="51" spans="1:2">
      <c r="A51" s="39"/>
      <c r="B51" s="39"/>
    </row>
    <row r="52" spans="1:2">
      <c r="A52" s="39"/>
      <c r="B52" s="39"/>
    </row>
    <row r="53" spans="1:2">
      <c r="A53" s="39"/>
      <c r="B53" s="39"/>
    </row>
    <row r="54" spans="1:2">
      <c r="A54" s="39"/>
      <c r="B54" s="39"/>
    </row>
    <row r="55" spans="1:2">
      <c r="A55" s="39"/>
      <c r="B55" s="39"/>
    </row>
    <row r="56" spans="1:2">
      <c r="A56" s="39"/>
      <c r="B56" s="39"/>
    </row>
    <row r="57" spans="1:2">
      <c r="A57" s="39"/>
      <c r="B57" s="39"/>
    </row>
    <row r="58" spans="1:2">
      <c r="A58" s="39"/>
      <c r="B58" s="39"/>
    </row>
    <row r="59" spans="1:2">
      <c r="A59" s="39"/>
      <c r="B59" s="39"/>
    </row>
    <row r="61" spans="1:2">
      <c r="A61" s="39">
        <v>109.5</v>
      </c>
      <c r="B61" s="39">
        <f>1.0371*A61-12.366</f>
        <v>101.19644999999998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jesus andres nuñez martinez</dc:creator>
  <cp:keywords/>
  <dc:description/>
  <cp:lastModifiedBy>Maria Ines Arevalo</cp:lastModifiedBy>
  <cp:revision/>
  <dcterms:created xsi:type="dcterms:W3CDTF">2018-02-03T20:15:08Z</dcterms:created>
  <dcterms:modified xsi:type="dcterms:W3CDTF">2026-01-13T19:55:13Z</dcterms:modified>
  <cp:category/>
  <cp:contentStatus/>
</cp:coreProperties>
</file>